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firstSheet="2" activeTab="8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  <sheet name="Лист1" sheetId="33" r:id="rId10"/>
    <sheet name="BR28712545" sheetId="34" r:id="rId11"/>
    <sheet name="Лист1 (2)" sheetId="35" r:id="rId12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<sst xmlns="http://schemas.openxmlformats.org/spreadsheetml/2006/main" count="333" uniqueCount="141">
  <si>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</si>
  <si>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</si>
  <si>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</si>
  <si>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</si>
  <si>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</si>
  <si>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</si>
  <si>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</si>
  <si>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</si>
  <si>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</si>
  <si>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</si>
  <si>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</si>
  <si>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</si>
  <si>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</si>
  <si>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</si>
  <si>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</si>
  <si>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</si>
  <si>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</si>
  <si>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</si>
  <si>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</si>
  <si>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</si>
  <si>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</si>
  <si>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</si>
  <si>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</si>
  <si>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</si>
  <si>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</si>
  <si>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</si>
  <si>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</si>
  <si>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</si>
  <si>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</si>
  <si>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</si>
  <si>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</si>
  <si>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</si>
  <si>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</si>
  <si>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</si>
  <si>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</si>
  <si>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</si>
  <si>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</si>
  <si>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</si>
  <si>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</si>
  <si>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</si>
  <si>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</si>
  <si>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</si>
  <si>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</si>
  <si>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</si>
  <si>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</si>
  <si>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</si>
  <si>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</si>
  <si>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</si>
  <si>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</si>
  <si>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</si>
  <si>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</si>
  <si>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</si>
  <si>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</si>
  <si>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</si>
  <si>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</si>
  <si>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</si>
  <si>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</si>
  <si>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</si>
  <si>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</si>
  <si>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</si>
  <si>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</si>
  <si>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</si>
  <si>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</si>
  <si>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</si>
  <si>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</si>
  <si>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</si>
  <si>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</si>
  <si>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</si>
  <si>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</si>
  <si>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</si>
  <si>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</si>
  <si>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</si>
  <si>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</si>
  <si>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</si>
  <si>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</si>
  <si>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</si>
  <si>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</si>
  <si>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</si>
  <si>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</si>
  <si>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</si>
  <si>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</si>
  <si>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</si>
  <si>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</si>
  <si>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</si>
  <si>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</si>
  <si>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</si>
  <si>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</si>
  <si>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</si>
  <si>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</si>
  <si>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</si>
  <si>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</si>
  <si>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</si>
  <si>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</si>
  <si>
    <t>Ірі қара малдан, ұсақ малдан, жылқылардан, шошқалардан және ауыл шаруашылығы құстарынан биологиялық материал жинау қызметін көрсету</t>
  </si>
  <si>
    <t>«Суминов» ЖК</t>
  </si>
  <si>
    <t>№9 , 02.04.2026</t>
  </si>
  <si>
    <t>3 200 000</t>
  </si>
  <si>
    <t xml:space="preserve">Материал жинау қызметін </t>
  </si>
  <si>
    <t>Тағылымдамадан өту</t>
  </si>
  <si>
    <t>«С.Сейфуллин атындағы Қазақ агротехникалық зертеу университеті» АҚ</t>
  </si>
  <si>
    <t>№10, 09.04.2026ж</t>
  </si>
  <si>
    <t>қызметті сатып алу</t>
  </si>
  <si>
    <t>«ЛабТайм» ЖШС</t>
  </si>
  <si>
    <t>«Bolashag trade group» ЖШС</t>
  </si>
  <si>
    <t>3 787 800</t>
  </si>
  <si>
    <t>2 480 000</t>
  </si>
  <si>
    <t>Муфелді пеш</t>
  </si>
  <si>
    <t>Цемент қоспасын зертханалық араластырғыш</t>
  </si>
  <si>
    <t>Жабдықтарды сатып алу</t>
  </si>
  <si>
    <t>2 474 010</t>
  </si>
  <si>
    <t xml:space="preserve">«АSPIRANS» ЖШС </t>
  </si>
  <si>
    <t>№10,09.04.2026</t>
  </si>
  <si>
    <t>2026-2027</t>
  </si>
  <si>
    <t>ҚР пайдалы модель патентін алу</t>
  </si>
  <si>
    <t xml:space="preserve"> «DeltaLab» ЖШС</t>
  </si>
  <si>
    <t xml:space="preserve">Дозаторларға арналған ұштық 100–1000 мкл, әмбебап, стерильді, сүзгісіз, ДНҚ-аза және РНҚ-азасыз, Jet Bio-Filtration, штативте 96 дана/қаптама
кат. №12001476
«Минимед» ЖШС
</t>
  </si>
  <si>
    <t xml:space="preserve">АмплиСенс® ДНҚ-сорб-В — клиникалық материалдан ДНҚ бөліп алуға арналған реагенттер жиынтығы. 100 анықтамаға арналған, кат. №К1-2-100,
АмплиСенс®
</t>
  </si>
  <si>
    <t xml:space="preserve">Дозаторларға арналған ұштық 0,1–10 мкл, әмбебап, стерильді, сүзгісіз, ДНҚ-аза және РНҚ-азасыз, Jet Bio-Filtration, штативте 96 дана/қаптама,
кат. №12001467,
«Минимед» ЖШС
</t>
  </si>
  <si>
    <t xml:space="preserve">Дозаторларға арналған ұштық, әмбебап типті, барьерлік сүзгімен (ПЭ) жабдықталған, 2–200 мкл, сары, қаптамада 1000 дана,
кат. №12001433,
«Минимед» ЖШС
</t>
  </si>
  <si>
    <t xml:space="preserve">Биомастер UDG HS-qPCR Lo-ROX SYBR (2×),
2040 реакцияға арналған, кат. №MHR033-2040,
«Биолабмикс» ЖШС
</t>
  </si>
  <si>
    <t xml:space="preserve">Биомастер UDG HS-qPCR (2×), 2040 реакцияға арналған,
кат. №МН021-2040,
«Биолабмикс» ЖШС
</t>
  </si>
  <si>
    <t>14 378,20</t>
  </si>
  <si>
    <t>143 782,00</t>
  </si>
  <si>
    <t>жиынтық</t>
  </si>
  <si>
    <t>55 123,20</t>
  </si>
  <si>
    <t>1 653 696,00</t>
  </si>
  <si>
    <t>9 554,92</t>
  </si>
  <si>
    <t>95 549,20</t>
  </si>
  <si>
    <t>36 424,00</t>
  </si>
  <si>
    <t>728 480,00</t>
  </si>
  <si>
    <t>297 868,47</t>
  </si>
  <si>
    <t>893 605,41</t>
  </si>
  <si>
    <t>284 273,33</t>
  </si>
  <si>
    <t>852 819,99</t>
  </si>
  <si>
    <t>№12, 28.04.2026</t>
  </si>
  <si>
    <t>Планетарлық диірмен (мельница)</t>
  </si>
  <si>
    <t>Тас кескіш станок</t>
  </si>
  <si>
    <t>6 800 000</t>
  </si>
  <si>
    <t>«Labtex» ЖШС</t>
  </si>
  <si>
    <t>№12, 28.04.2026ж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</si>
  <si>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 xml:space="preserve">BR24993125 «ТКШ объектілерін жаңғырту кезінде қоршау конструкцияларының жылудан қорғалуын арттыру үшін силикатты кірпіш өндірісінде шыны тұғырды пайдаланудың ұтымды технологиясы» бағдарламасы бойынша келісімшарт мәтінінен яғни 1 -нұсқа «Қаржыландыру болған жағдайда (При наличии финансирования)» деген тіркесті алып тастап, төлемді нақты </t>
    </r>
    <r>
      <rPr>
        <b/>
        <sz val="10"/>
        <color theme="1"/>
        <rFont val="Times New Roman"/>
        <family val="1"/>
        <charset val="204"/>
      </rPr>
      <t>5 (бес) банктік күн</t>
    </r>
    <r>
      <rPr>
        <sz val="10"/>
        <color theme="1"/>
        <rFont val="Times New Roman"/>
        <family val="1"/>
        <charset val="204"/>
      </rPr>
      <t xml:space="preserve"> ішінде жүзеге асыруды белгілеу деген нұсқа қабылдансын. №12, 28.04.2026ж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</si>
</sst>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2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"/>
  <sheetViews>
    <sheetView workbookViewId="0">
      <selection activeCell="H29" sqref="H29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92" t="s">
        <v>18</v>
      </c>
      <c r="C3" s="92"/>
      <c r="D3" s="92"/>
      <c r="E3" s="92"/>
      <c r="F3" s="92"/>
      <c r="G3" s="92"/>
      <c r="H3" s="92"/>
      <c r="I3" s="92"/>
      <c r="J3" s="92"/>
      <c r="K3" s="92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48" t="s">
        <v>2</v>
      </c>
      <c r="D6" s="48" t="s">
        <v>3</v>
      </c>
      <c r="E6" s="48" t="s">
        <v>4</v>
      </c>
      <c r="F6" s="48" t="s">
        <v>5</v>
      </c>
      <c r="G6" s="49" t="s">
        <v>6</v>
      </c>
      <c r="H6" s="48" t="s">
        <v>7</v>
      </c>
      <c r="I6" s="48" t="s">
        <v>8</v>
      </c>
      <c r="J6" s="48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93" t="s">
        <v>78</v>
      </c>
      <c r="B7" s="23" t="s">
        <v>50</v>
      </c>
      <c r="C7" s="28" t="s">
        <v>48</v>
      </c>
      <c r="D7" s="47" t="s">
        <v>13</v>
      </c>
      <c r="E7" s="47">
        <v>1</v>
      </c>
      <c r="F7" s="47" t="s">
        <v>49</v>
      </c>
      <c r="G7" s="47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94"/>
      <c r="B8" s="35" t="s">
        <v>50</v>
      </c>
      <c r="C8" s="28" t="s">
        <v>52</v>
      </c>
      <c r="D8" s="21" t="s">
        <v>40</v>
      </c>
      <c r="E8" s="21">
        <v>1</v>
      </c>
      <c r="F8" s="51">
        <v>259318</v>
      </c>
      <c r="G8" s="51">
        <v>259318</v>
      </c>
      <c r="H8" s="23">
        <v>2026</v>
      </c>
      <c r="I8" s="23">
        <v>2026</v>
      </c>
      <c r="J8" s="35" t="s">
        <v>54</v>
      </c>
    </row>
    <row r="9" spans="1:18" ht="45" x14ac:dyDescent="0.25">
      <c r="A9" s="95"/>
      <c r="B9" s="35" t="s">
        <v>50</v>
      </c>
      <c r="C9" s="36" t="s">
        <v>53</v>
      </c>
      <c r="D9" s="21" t="s">
        <v>40</v>
      </c>
      <c r="E9" s="21">
        <v>1</v>
      </c>
      <c r="F9" s="51">
        <v>178791</v>
      </c>
      <c r="G9" s="51">
        <v>178791</v>
      </c>
      <c r="H9" s="35">
        <v>2026</v>
      </c>
      <c r="I9" s="35">
        <v>2026</v>
      </c>
      <c r="J9" s="35" t="s">
        <v>54</v>
      </c>
    </row>
    <row r="10" spans="1:18" x14ac:dyDescent="0.25">
      <c r="A10" s="37"/>
      <c r="B10" s="50"/>
      <c r="C10" s="50"/>
      <c r="D10" s="50"/>
      <c r="E10" s="50"/>
      <c r="F10" s="50"/>
      <c r="G10" s="50"/>
      <c r="H10" s="50"/>
      <c r="I10" s="50"/>
      <c r="J10" s="50"/>
    </row>
  </sheetData>
  <mergeCells count="2">
    <mergeCell ref="B3:K3"/>
    <mergeCell ref="A7:A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opLeftCell="A7" workbookViewId="0">
      <selection activeCell="J6" sqref="J6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8" max="8" width="13.28515625" customWidth="1"/>
    <col min="9" max="9" width="21.85546875" customWidth="1"/>
    <col min="10" max="10" width="24" customWidth="1"/>
  </cols>
  <sheetData>
    <row r="3" spans="1:10" ht="25.5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9" t="s">
        <v>6</v>
      </c>
      <c r="H3" s="48" t="s">
        <v>7</v>
      </c>
      <c r="I3" s="48" t="s">
        <v>8</v>
      </c>
      <c r="J3" s="48" t="s">
        <v>9</v>
      </c>
    </row>
    <row r="4" spans="1:10" ht="77.25" customHeight="1" x14ac:dyDescent="0.25">
      <c r="A4" s="83" t="s">
        <v>94</v>
      </c>
      <c r="B4" s="127" t="s">
        <v>95</v>
      </c>
      <c r="C4" s="84" t="s">
        <v>97</v>
      </c>
      <c r="D4" s="84" t="s">
        <v>13</v>
      </c>
      <c r="E4" s="84">
        <v>800</v>
      </c>
      <c r="F4" s="84">
        <v>4000</v>
      </c>
      <c r="G4" s="84" t="s">
        <v>96</v>
      </c>
      <c r="H4" s="84">
        <v>2026</v>
      </c>
      <c r="I4" s="84">
        <v>2026</v>
      </c>
      <c r="J4" s="55" t="s">
        <v>93</v>
      </c>
    </row>
    <row r="5" spans="1:10" ht="115.5" customHeight="1" x14ac:dyDescent="0.25">
      <c r="A5" s="130" t="s">
        <v>114</v>
      </c>
      <c r="B5" s="129" t="s">
        <v>134</v>
      </c>
      <c r="C5" s="99" t="s">
        <v>33</v>
      </c>
      <c r="D5" s="19" t="s">
        <v>40</v>
      </c>
      <c r="E5" s="19">
        <v>10</v>
      </c>
      <c r="F5" s="19" t="s">
        <v>121</v>
      </c>
      <c r="G5" s="19" t="s">
        <v>122</v>
      </c>
      <c r="H5" s="19">
        <v>2026</v>
      </c>
      <c r="I5" s="19">
        <v>2026</v>
      </c>
      <c r="J5" s="56" t="s">
        <v>115</v>
      </c>
    </row>
    <row r="6" spans="1:10" ht="114" customHeight="1" x14ac:dyDescent="0.25">
      <c r="A6" s="113"/>
      <c r="B6" s="113"/>
      <c r="C6" s="131"/>
      <c r="D6" s="19" t="s">
        <v>123</v>
      </c>
      <c r="E6" s="19">
        <v>30</v>
      </c>
      <c r="F6" s="19" t="s">
        <v>124</v>
      </c>
      <c r="G6" s="19" t="s">
        <v>125</v>
      </c>
      <c r="H6" s="19">
        <v>2026</v>
      </c>
      <c r="I6" s="19">
        <v>2026</v>
      </c>
      <c r="J6" s="56" t="s">
        <v>116</v>
      </c>
    </row>
    <row r="7" spans="1:10" ht="117" customHeight="1" x14ac:dyDescent="0.25">
      <c r="A7" s="113"/>
      <c r="B7" s="113"/>
      <c r="C7" s="131"/>
      <c r="D7" s="19" t="s">
        <v>40</v>
      </c>
      <c r="E7" s="19">
        <v>10</v>
      </c>
      <c r="F7" s="19" t="s">
        <v>126</v>
      </c>
      <c r="G7" s="19" t="s">
        <v>127</v>
      </c>
      <c r="H7" s="19">
        <v>2026</v>
      </c>
      <c r="I7" s="19">
        <v>2026</v>
      </c>
      <c r="J7" s="56" t="s">
        <v>117</v>
      </c>
    </row>
    <row r="8" spans="1:10" ht="105" customHeight="1" x14ac:dyDescent="0.25">
      <c r="A8" s="113"/>
      <c r="B8" s="113"/>
      <c r="C8" s="121"/>
      <c r="D8" s="84" t="s">
        <v>40</v>
      </c>
      <c r="E8" s="84">
        <v>20</v>
      </c>
      <c r="F8" s="84" t="s">
        <v>128</v>
      </c>
      <c r="G8" s="84" t="s">
        <v>129</v>
      </c>
      <c r="H8" s="84">
        <v>2026</v>
      </c>
      <c r="I8" s="84">
        <v>2026</v>
      </c>
      <c r="J8" s="85" t="s">
        <v>118</v>
      </c>
    </row>
    <row r="9" spans="1:10" ht="77.25" x14ac:dyDescent="0.25">
      <c r="A9" s="94"/>
      <c r="B9" s="97"/>
      <c r="C9" s="80"/>
      <c r="D9" s="19" t="s">
        <v>123</v>
      </c>
      <c r="E9" s="19">
        <v>3</v>
      </c>
      <c r="F9" s="19" t="s">
        <v>130</v>
      </c>
      <c r="G9" s="19" t="s">
        <v>131</v>
      </c>
      <c r="H9" s="19">
        <v>2026</v>
      </c>
      <c r="I9" s="19">
        <v>2026</v>
      </c>
      <c r="J9" s="86" t="s">
        <v>119</v>
      </c>
    </row>
    <row r="10" spans="1:10" ht="77.25" x14ac:dyDescent="0.25">
      <c r="A10" s="95"/>
      <c r="B10" s="98"/>
      <c r="C10" s="80"/>
      <c r="D10" s="19" t="s">
        <v>123</v>
      </c>
      <c r="E10" s="19">
        <v>3</v>
      </c>
      <c r="F10" s="19" t="s">
        <v>132</v>
      </c>
      <c r="G10" s="19" t="s">
        <v>133</v>
      </c>
      <c r="H10" s="19">
        <v>2026</v>
      </c>
      <c r="I10" s="19">
        <v>2026</v>
      </c>
      <c r="J10" s="86" t="s">
        <v>120</v>
      </c>
    </row>
  </sheetData>
  <mergeCells count="3">
    <mergeCell ref="A5:A10"/>
    <mergeCell ref="B5:B10"/>
    <mergeCell ref="C5:C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92" t="s">
        <v>18</v>
      </c>
      <c r="D3" s="92"/>
      <c r="E3" s="92"/>
      <c r="F3" s="92"/>
      <c r="G3" s="92"/>
      <c r="H3" s="92"/>
      <c r="I3" s="92"/>
      <c r="J3" s="92"/>
      <c r="K3" s="92"/>
      <c r="L3" s="92"/>
    </row>
    <row r="6" spans="1:12" ht="35.25" customHeight="1" x14ac:dyDescent="0.25">
      <c r="A6" s="48" t="s">
        <v>0</v>
      </c>
      <c r="B6" s="48" t="s">
        <v>1</v>
      </c>
      <c r="C6" s="48" t="s">
        <v>2</v>
      </c>
      <c r="D6" s="48" t="s">
        <v>3</v>
      </c>
      <c r="E6" s="48" t="s">
        <v>4</v>
      </c>
      <c r="F6" s="48" t="s">
        <v>5</v>
      </c>
      <c r="G6" s="49" t="s">
        <v>6</v>
      </c>
      <c r="H6" s="48" t="s">
        <v>7</v>
      </c>
      <c r="I6" s="48" t="s">
        <v>8</v>
      </c>
      <c r="J6" s="48" t="s">
        <v>9</v>
      </c>
    </row>
    <row r="7" spans="1:12" ht="20.25" customHeight="1" x14ac:dyDescent="0.25">
      <c r="A7" s="96" t="s">
        <v>34</v>
      </c>
      <c r="B7" s="99" t="s">
        <v>50</v>
      </c>
      <c r="C7" s="102" t="s">
        <v>59</v>
      </c>
      <c r="D7" s="56" t="s">
        <v>40</v>
      </c>
      <c r="E7" s="21">
        <v>1</v>
      </c>
      <c r="F7" s="51">
        <v>149573</v>
      </c>
      <c r="G7" s="51">
        <v>149573</v>
      </c>
      <c r="H7" s="35">
        <v>2026</v>
      </c>
      <c r="I7" s="35">
        <v>2026</v>
      </c>
      <c r="J7" s="105" t="s">
        <v>33</v>
      </c>
    </row>
    <row r="8" spans="1:12" ht="14.25" customHeight="1" x14ac:dyDescent="0.25">
      <c r="A8" s="97"/>
      <c r="B8" s="100"/>
      <c r="C8" s="103"/>
      <c r="D8" s="56" t="s">
        <v>40</v>
      </c>
      <c r="E8" s="21">
        <v>10</v>
      </c>
      <c r="F8" s="51">
        <v>3900</v>
      </c>
      <c r="G8" s="51">
        <v>39000</v>
      </c>
      <c r="H8" s="35">
        <v>2026</v>
      </c>
      <c r="I8" s="35">
        <v>2026</v>
      </c>
      <c r="J8" s="106"/>
    </row>
    <row r="9" spans="1:12" ht="15" customHeight="1" x14ac:dyDescent="0.25">
      <c r="A9" s="97"/>
      <c r="B9" s="100"/>
      <c r="C9" s="103"/>
      <c r="D9" s="56" t="s">
        <v>40</v>
      </c>
      <c r="E9" s="21">
        <v>10</v>
      </c>
      <c r="F9" s="51">
        <v>3900</v>
      </c>
      <c r="G9" s="51">
        <v>39000</v>
      </c>
      <c r="H9" s="35">
        <v>2026</v>
      </c>
      <c r="I9" s="35">
        <v>2026</v>
      </c>
      <c r="J9" s="106"/>
    </row>
    <row r="10" spans="1:12" ht="10.5" customHeight="1" x14ac:dyDescent="0.25">
      <c r="A10" s="97"/>
      <c r="B10" s="100"/>
      <c r="C10" s="103"/>
      <c r="D10" s="56" t="s">
        <v>40</v>
      </c>
      <c r="E10" s="21">
        <v>10</v>
      </c>
      <c r="F10" s="51">
        <v>3900</v>
      </c>
      <c r="G10" s="51">
        <v>39000</v>
      </c>
      <c r="H10" s="35">
        <v>2026</v>
      </c>
      <c r="I10" s="35">
        <v>2026</v>
      </c>
      <c r="J10" s="106"/>
    </row>
    <row r="11" spans="1:12" ht="13.5" customHeight="1" x14ac:dyDescent="0.25">
      <c r="A11" s="97"/>
      <c r="B11" s="100"/>
      <c r="C11" s="103"/>
      <c r="D11" s="56" t="s">
        <v>40</v>
      </c>
      <c r="E11" s="21">
        <v>1</v>
      </c>
      <c r="F11" s="51">
        <v>244571</v>
      </c>
      <c r="G11" s="51">
        <v>244571</v>
      </c>
      <c r="H11" s="35">
        <v>2026</v>
      </c>
      <c r="I11" s="35">
        <v>2026</v>
      </c>
      <c r="J11" s="106"/>
    </row>
    <row r="12" spans="1:12" ht="14.25" customHeight="1" x14ac:dyDescent="0.25">
      <c r="A12" s="97"/>
      <c r="B12" s="100"/>
      <c r="C12" s="103"/>
      <c r="D12" s="56" t="s">
        <v>40</v>
      </c>
      <c r="E12" s="21">
        <v>1</v>
      </c>
      <c r="F12" s="51">
        <v>240529</v>
      </c>
      <c r="G12" s="51">
        <v>240529</v>
      </c>
      <c r="H12" s="35">
        <v>2026</v>
      </c>
      <c r="I12" s="35">
        <v>2026</v>
      </c>
      <c r="J12" s="106"/>
    </row>
    <row r="13" spans="1:12" x14ac:dyDescent="0.25">
      <c r="A13" s="98"/>
      <c r="B13" s="101"/>
      <c r="C13" s="104"/>
      <c r="D13" s="56" t="s">
        <v>40</v>
      </c>
      <c r="E13" s="21">
        <v>1</v>
      </c>
      <c r="F13" s="51">
        <v>299145</v>
      </c>
      <c r="G13" s="51">
        <v>299145</v>
      </c>
      <c r="H13" s="35">
        <v>2026</v>
      </c>
      <c r="I13" s="35">
        <v>2026</v>
      </c>
      <c r="J13" s="107"/>
    </row>
    <row r="14" spans="1:12" x14ac:dyDescent="0.25">
      <c r="A14" s="53" t="s">
        <v>56</v>
      </c>
      <c r="B14" s="18" t="s">
        <v>50</v>
      </c>
      <c r="C14" s="55" t="s">
        <v>59</v>
      </c>
      <c r="D14" s="21" t="s">
        <v>62</v>
      </c>
      <c r="E14" s="21">
        <v>25</v>
      </c>
      <c r="F14" s="51">
        <v>60000</v>
      </c>
      <c r="G14" s="51">
        <v>1500000</v>
      </c>
      <c r="H14" s="35">
        <v>2026</v>
      </c>
      <c r="I14" s="35">
        <v>2026</v>
      </c>
      <c r="J14" s="52"/>
    </row>
    <row r="15" spans="1:12" ht="89.25" customHeight="1" x14ac:dyDescent="0.25">
      <c r="A15" s="54" t="s">
        <v>57</v>
      </c>
      <c r="B15" s="18" t="s">
        <v>50</v>
      </c>
      <c r="C15" s="58" t="s">
        <v>63</v>
      </c>
      <c r="D15" s="21" t="s">
        <v>43</v>
      </c>
      <c r="E15" s="21">
        <v>1</v>
      </c>
      <c r="F15" s="21" t="s">
        <v>60</v>
      </c>
      <c r="G15" s="21" t="s">
        <v>60</v>
      </c>
      <c r="H15" s="35">
        <v>2026</v>
      </c>
      <c r="I15" s="35">
        <v>2026</v>
      </c>
      <c r="J15" s="21" t="s">
        <v>64</v>
      </c>
    </row>
    <row r="16" spans="1:12" ht="86.25" customHeight="1" x14ac:dyDescent="0.25">
      <c r="A16" s="54" t="s">
        <v>58</v>
      </c>
      <c r="B16" s="18" t="s">
        <v>50</v>
      </c>
      <c r="C16" s="58" t="s">
        <v>63</v>
      </c>
      <c r="D16" s="21" t="s">
        <v>43</v>
      </c>
      <c r="E16" s="21">
        <v>1</v>
      </c>
      <c r="F16" s="21" t="s">
        <v>61</v>
      </c>
      <c r="G16" s="21" t="s">
        <v>61</v>
      </c>
      <c r="H16" s="35">
        <v>2026</v>
      </c>
      <c r="I16" s="35">
        <v>2026</v>
      </c>
      <c r="J16" s="57" t="s">
        <v>65</v>
      </c>
    </row>
    <row r="19" spans="11:15" x14ac:dyDescent="0.25">
      <c r="K19" s="59"/>
      <c r="L19" s="60"/>
      <c r="M19" s="59"/>
      <c r="N19" s="59"/>
      <c r="O19" s="59"/>
    </row>
    <row r="20" spans="11:15" x14ac:dyDescent="0.25">
      <c r="K20" s="59"/>
      <c r="L20" s="60"/>
      <c r="M20" s="59"/>
      <c r="N20" s="59"/>
      <c r="O20" s="59"/>
    </row>
    <row r="21" spans="11:15" x14ac:dyDescent="0.25">
      <c r="K21" s="59"/>
      <c r="L21" s="60"/>
      <c r="M21" s="59"/>
      <c r="N21" s="59"/>
      <c r="O21" s="59"/>
    </row>
    <row r="22" spans="11:15" x14ac:dyDescent="0.25">
      <c r="K22" s="59"/>
      <c r="L22" s="60"/>
      <c r="M22" s="59"/>
      <c r="N22" s="59"/>
      <c r="O22" s="59"/>
    </row>
    <row r="23" spans="11:15" x14ac:dyDescent="0.25">
      <c r="K23" s="59"/>
      <c r="L23" s="60"/>
      <c r="M23" s="59"/>
      <c r="N23" s="59"/>
      <c r="O23" s="59"/>
    </row>
    <row r="24" spans="11:15" x14ac:dyDescent="0.25">
      <c r="K24" s="59"/>
      <c r="L24" s="60"/>
      <c r="M24" s="59"/>
      <c r="N24" s="59"/>
      <c r="O24" s="59"/>
    </row>
    <row r="25" spans="11:15" x14ac:dyDescent="0.25">
      <c r="K25" s="59"/>
      <c r="L25" s="60"/>
      <c r="M25" s="59"/>
      <c r="N25" s="59"/>
      <c r="O25" s="59"/>
    </row>
    <row r="26" spans="11:15" x14ac:dyDescent="0.25">
      <c r="K26" s="59"/>
      <c r="L26" s="60"/>
      <c r="M26" s="59"/>
      <c r="N26" s="59"/>
      <c r="O26" s="59"/>
    </row>
    <row r="27" spans="11:15" x14ac:dyDescent="0.25">
      <c r="K27" s="59"/>
      <c r="L27" s="61"/>
      <c r="M27" s="59"/>
      <c r="N27" s="59"/>
      <c r="O27" s="59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B6" sqref="B6:J6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6" t="s">
        <v>6</v>
      </c>
      <c r="H5" s="45" t="s">
        <v>7</v>
      </c>
      <c r="I5" s="45" t="s">
        <v>8</v>
      </c>
      <c r="J5" s="42" t="s">
        <v>9</v>
      </c>
    </row>
    <row r="6" spans="1:16" ht="30" x14ac:dyDescent="0.25">
      <c r="A6" s="82" t="s">
        <v>110</v>
      </c>
      <c r="B6" s="18" t="s">
        <v>111</v>
      </c>
      <c r="C6" s="18" t="s">
        <v>101</v>
      </c>
      <c r="D6" s="19" t="s">
        <v>13</v>
      </c>
      <c r="E6" s="19">
        <v>1</v>
      </c>
      <c r="F6" s="19" t="s">
        <v>109</v>
      </c>
      <c r="G6" s="19" t="s">
        <v>109</v>
      </c>
      <c r="H6" s="18">
        <v>2026</v>
      </c>
      <c r="I6" s="18">
        <v>2027</v>
      </c>
      <c r="J6" s="78" t="s">
        <v>66</v>
      </c>
    </row>
    <row r="7" spans="1:16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6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D13" sqref="D13:G13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96" t="s">
        <v>34</v>
      </c>
      <c r="B6" s="112" t="s">
        <v>30</v>
      </c>
      <c r="C6" s="112" t="s">
        <v>33</v>
      </c>
      <c r="D6" s="66" t="s">
        <v>40</v>
      </c>
      <c r="E6" s="66">
        <v>13</v>
      </c>
      <c r="F6" s="67">
        <v>149570</v>
      </c>
      <c r="G6" s="66" t="s">
        <v>35</v>
      </c>
      <c r="H6" s="23">
        <v>2026</v>
      </c>
      <c r="I6" s="23">
        <v>2026</v>
      </c>
      <c r="J6" s="115" t="s">
        <v>33</v>
      </c>
    </row>
    <row r="7" spans="1:19" x14ac:dyDescent="0.25">
      <c r="A7" s="113"/>
      <c r="B7" s="113"/>
      <c r="C7" s="113"/>
      <c r="D7" s="66" t="s">
        <v>40</v>
      </c>
      <c r="E7" s="66">
        <v>15</v>
      </c>
      <c r="F7" s="67">
        <v>8955</v>
      </c>
      <c r="G7" s="67">
        <v>134325</v>
      </c>
      <c r="H7" s="23">
        <v>2026</v>
      </c>
      <c r="I7" s="23">
        <v>2026</v>
      </c>
      <c r="J7" s="116"/>
    </row>
    <row r="8" spans="1:19" x14ac:dyDescent="0.25">
      <c r="A8" s="113"/>
      <c r="B8" s="113"/>
      <c r="C8" s="113"/>
      <c r="D8" s="66" t="s">
        <v>40</v>
      </c>
      <c r="E8" s="32">
        <v>2</v>
      </c>
      <c r="F8" s="41">
        <v>134764</v>
      </c>
      <c r="G8" s="41">
        <v>269528</v>
      </c>
      <c r="H8" s="23">
        <v>2026</v>
      </c>
      <c r="I8" s="23">
        <v>2026</v>
      </c>
      <c r="J8" s="116"/>
    </row>
    <row r="9" spans="1:19" x14ac:dyDescent="0.25">
      <c r="A9" s="113"/>
      <c r="B9" s="113"/>
      <c r="C9" s="113"/>
      <c r="D9" s="66" t="s">
        <v>40</v>
      </c>
      <c r="E9" s="118">
        <v>1</v>
      </c>
      <c r="F9" s="119">
        <v>185537</v>
      </c>
      <c r="G9" s="119">
        <v>185537</v>
      </c>
      <c r="H9" s="23">
        <v>2026</v>
      </c>
      <c r="I9" s="23">
        <v>2026</v>
      </c>
      <c r="J9" s="116"/>
    </row>
    <row r="10" spans="1:19" x14ac:dyDescent="0.25">
      <c r="A10" s="113"/>
      <c r="B10" s="113"/>
      <c r="C10" s="113"/>
      <c r="D10" s="66" t="s">
        <v>40</v>
      </c>
      <c r="E10" s="118"/>
      <c r="F10" s="119"/>
      <c r="G10" s="119"/>
      <c r="H10" s="23">
        <v>2026</v>
      </c>
      <c r="I10" s="23">
        <v>2026</v>
      </c>
      <c r="J10" s="116"/>
    </row>
    <row r="11" spans="1:19" x14ac:dyDescent="0.25">
      <c r="A11" s="113"/>
      <c r="B11" s="113"/>
      <c r="C11" s="113"/>
      <c r="D11" s="66" t="s">
        <v>40</v>
      </c>
      <c r="E11" s="66">
        <v>40</v>
      </c>
      <c r="F11" s="30">
        <v>3900</v>
      </c>
      <c r="G11" s="66" t="s">
        <v>36</v>
      </c>
      <c r="H11" s="23">
        <v>2026</v>
      </c>
      <c r="I11" s="23">
        <v>2026</v>
      </c>
      <c r="J11" s="116"/>
    </row>
    <row r="12" spans="1:19" x14ac:dyDescent="0.25">
      <c r="A12" s="113"/>
      <c r="B12" s="113"/>
      <c r="C12" s="113"/>
      <c r="D12" s="66" t="s">
        <v>40</v>
      </c>
      <c r="E12" s="66">
        <v>10</v>
      </c>
      <c r="F12" s="31">
        <v>3900</v>
      </c>
      <c r="G12" s="66" t="s">
        <v>37</v>
      </c>
      <c r="H12" s="23">
        <v>2026</v>
      </c>
      <c r="I12" s="23">
        <v>2026</v>
      </c>
      <c r="J12" s="116"/>
    </row>
    <row r="13" spans="1:19" x14ac:dyDescent="0.25">
      <c r="A13" s="114"/>
      <c r="B13" s="114"/>
      <c r="C13" s="114"/>
      <c r="D13" s="66" t="s">
        <v>40</v>
      </c>
      <c r="E13" s="32">
        <v>10</v>
      </c>
      <c r="F13" s="33">
        <v>3900</v>
      </c>
      <c r="G13" s="29">
        <v>39000</v>
      </c>
      <c r="H13" s="23">
        <v>2026</v>
      </c>
      <c r="I13" s="23">
        <v>2026</v>
      </c>
      <c r="J13" s="117"/>
    </row>
    <row r="14" spans="1:19" x14ac:dyDescent="0.25">
      <c r="A14" s="93" t="s">
        <v>38</v>
      </c>
      <c r="B14" s="96" t="s">
        <v>30</v>
      </c>
      <c r="C14" s="109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115" t="s">
        <v>33</v>
      </c>
    </row>
    <row r="15" spans="1:19" x14ac:dyDescent="0.25">
      <c r="A15" s="113"/>
      <c r="B15" s="113"/>
      <c r="C15" s="109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116"/>
    </row>
    <row r="16" spans="1:19" x14ac:dyDescent="0.25">
      <c r="A16" s="113"/>
      <c r="B16" s="113"/>
      <c r="C16" s="109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116"/>
    </row>
    <row r="17" spans="1:10" x14ac:dyDescent="0.25">
      <c r="A17" s="113"/>
      <c r="B17" s="113"/>
      <c r="C17" s="109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116"/>
    </row>
    <row r="18" spans="1:10" x14ac:dyDescent="0.25">
      <c r="A18" s="113"/>
      <c r="B18" s="113"/>
      <c r="C18" s="109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116"/>
    </row>
    <row r="19" spans="1:10" x14ac:dyDescent="0.25">
      <c r="A19" s="113"/>
      <c r="B19" s="113"/>
      <c r="C19" s="109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116"/>
    </row>
    <row r="20" spans="1:10" x14ac:dyDescent="0.25">
      <c r="A20" s="113"/>
      <c r="B20" s="113"/>
      <c r="C20" s="109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116"/>
    </row>
    <row r="21" spans="1:10" x14ac:dyDescent="0.25">
      <c r="A21" s="113"/>
      <c r="B21" s="113"/>
      <c r="C21" s="109"/>
      <c r="D21" s="105" t="s">
        <v>39</v>
      </c>
      <c r="E21" s="120">
        <v>16</v>
      </c>
      <c r="F21" s="105">
        <v>3540</v>
      </c>
      <c r="G21" s="105">
        <v>56640</v>
      </c>
      <c r="H21" s="23">
        <v>2026</v>
      </c>
      <c r="I21" s="23">
        <v>2026</v>
      </c>
      <c r="J21" s="116"/>
    </row>
    <row r="22" spans="1:10" x14ac:dyDescent="0.25">
      <c r="A22" s="113"/>
      <c r="B22" s="113"/>
      <c r="C22" s="96"/>
      <c r="D22" s="108"/>
      <c r="E22" s="108"/>
      <c r="F22" s="108"/>
      <c r="G22" s="108"/>
      <c r="H22" s="23">
        <v>2026</v>
      </c>
      <c r="I22" s="23">
        <v>2026</v>
      </c>
      <c r="J22" s="116"/>
    </row>
    <row r="23" spans="1:10" ht="30" x14ac:dyDescent="0.25">
      <c r="A23" s="64" t="s">
        <v>41</v>
      </c>
      <c r="B23" s="53" t="s">
        <v>30</v>
      </c>
      <c r="C23" s="55" t="s">
        <v>42</v>
      </c>
      <c r="D23" s="22" t="s">
        <v>43</v>
      </c>
      <c r="E23" s="22">
        <v>2500</v>
      </c>
      <c r="F23" s="22" t="s">
        <v>44</v>
      </c>
      <c r="G23" s="43">
        <v>62500</v>
      </c>
      <c r="H23" s="24">
        <v>2026</v>
      </c>
      <c r="I23" s="24">
        <v>2026</v>
      </c>
      <c r="J23" s="44" t="s">
        <v>42</v>
      </c>
    </row>
    <row r="24" spans="1:10" ht="30" x14ac:dyDescent="0.25">
      <c r="A24" s="69" t="s">
        <v>46</v>
      </c>
      <c r="B24" s="70" t="s">
        <v>47</v>
      </c>
      <c r="C24" s="71" t="s">
        <v>33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72" t="s">
        <v>32</v>
      </c>
    </row>
    <row r="25" spans="1:10" ht="38.25" customHeight="1" x14ac:dyDescent="0.25">
      <c r="A25" s="109" t="s">
        <v>38</v>
      </c>
      <c r="B25" s="109" t="s">
        <v>90</v>
      </c>
      <c r="C25" s="73" t="s">
        <v>81</v>
      </c>
      <c r="D25" s="22" t="s">
        <v>39</v>
      </c>
      <c r="E25" s="22">
        <v>67</v>
      </c>
      <c r="F25" s="22">
        <v>1395</v>
      </c>
      <c r="G25" s="22">
        <v>93465</v>
      </c>
      <c r="H25" s="35">
        <v>2026</v>
      </c>
      <c r="I25" s="35">
        <v>2026</v>
      </c>
      <c r="J25" s="96" t="s">
        <v>79</v>
      </c>
    </row>
    <row r="26" spans="1:10" x14ac:dyDescent="0.25">
      <c r="A26" s="111"/>
      <c r="B26" s="110"/>
      <c r="C26" s="73" t="s">
        <v>82</v>
      </c>
      <c r="D26" s="21" t="s">
        <v>39</v>
      </c>
      <c r="E26" s="22">
        <v>73</v>
      </c>
      <c r="F26" s="21">
        <v>1035</v>
      </c>
      <c r="G26" s="21">
        <v>75555</v>
      </c>
      <c r="H26" s="35">
        <v>2026</v>
      </c>
      <c r="I26" s="35">
        <v>2026</v>
      </c>
      <c r="J26" s="97"/>
    </row>
    <row r="27" spans="1:10" x14ac:dyDescent="0.25">
      <c r="A27" s="111"/>
      <c r="B27" s="110"/>
      <c r="C27" s="73" t="s">
        <v>83</v>
      </c>
      <c r="D27" s="21" t="s">
        <v>13</v>
      </c>
      <c r="E27" s="22">
        <v>600</v>
      </c>
      <c r="F27" s="21">
        <v>25</v>
      </c>
      <c r="G27" s="21">
        <v>15000</v>
      </c>
      <c r="H27" s="35">
        <v>2026</v>
      </c>
      <c r="I27" s="35">
        <v>2026</v>
      </c>
      <c r="J27" s="97"/>
    </row>
    <row r="28" spans="1:10" x14ac:dyDescent="0.25">
      <c r="A28" s="111"/>
      <c r="B28" s="110"/>
      <c r="C28" s="73" t="s">
        <v>84</v>
      </c>
      <c r="D28" s="21" t="s">
        <v>13</v>
      </c>
      <c r="E28" s="22">
        <v>600</v>
      </c>
      <c r="F28" s="22">
        <v>25</v>
      </c>
      <c r="G28" s="21">
        <v>15000</v>
      </c>
      <c r="H28" s="35">
        <v>2026</v>
      </c>
      <c r="I28" s="35">
        <v>2026</v>
      </c>
      <c r="J28" s="97"/>
    </row>
    <row r="29" spans="1:10" x14ac:dyDescent="0.25">
      <c r="A29" s="111"/>
      <c r="B29" s="110"/>
      <c r="C29" s="73" t="s">
        <v>85</v>
      </c>
      <c r="D29" s="21" t="s">
        <v>39</v>
      </c>
      <c r="E29" s="22">
        <v>28</v>
      </c>
      <c r="F29" s="22">
        <v>570</v>
      </c>
      <c r="G29" s="21">
        <v>15960</v>
      </c>
      <c r="H29" s="35">
        <v>2026</v>
      </c>
      <c r="I29" s="35">
        <v>2026</v>
      </c>
      <c r="J29" s="97"/>
    </row>
    <row r="30" spans="1:10" x14ac:dyDescent="0.25">
      <c r="A30" s="111"/>
      <c r="B30" s="110"/>
      <c r="C30" s="73" t="s">
        <v>86</v>
      </c>
      <c r="D30" s="21" t="s">
        <v>39</v>
      </c>
      <c r="E30" s="22">
        <v>8</v>
      </c>
      <c r="F30" s="21">
        <v>2931</v>
      </c>
      <c r="G30" s="22">
        <v>23448</v>
      </c>
      <c r="H30" s="35">
        <v>2026</v>
      </c>
      <c r="I30" s="35">
        <v>2026</v>
      </c>
      <c r="J30" s="97"/>
    </row>
    <row r="31" spans="1:10" x14ac:dyDescent="0.25">
      <c r="A31" s="111"/>
      <c r="B31" s="110"/>
      <c r="C31" s="73" t="s">
        <v>87</v>
      </c>
      <c r="D31" s="21" t="s">
        <v>13</v>
      </c>
      <c r="E31" s="22">
        <v>1750</v>
      </c>
      <c r="F31" s="21">
        <v>30</v>
      </c>
      <c r="G31" s="21">
        <v>52500</v>
      </c>
      <c r="H31" s="35">
        <v>2026</v>
      </c>
      <c r="I31" s="35">
        <v>2026</v>
      </c>
      <c r="J31" s="97"/>
    </row>
    <row r="32" spans="1:10" ht="25.5" x14ac:dyDescent="0.25">
      <c r="A32" s="111"/>
      <c r="B32" s="110"/>
      <c r="C32" s="73" t="s">
        <v>88</v>
      </c>
      <c r="D32" s="21" t="s">
        <v>39</v>
      </c>
      <c r="E32" s="22">
        <v>16</v>
      </c>
      <c r="F32" s="21">
        <v>3540</v>
      </c>
      <c r="G32" s="21">
        <v>56640</v>
      </c>
      <c r="H32" s="35">
        <v>2026</v>
      </c>
      <c r="I32" s="35">
        <v>2026</v>
      </c>
      <c r="J32" s="98"/>
    </row>
    <row r="33" spans="1:10" ht="77.25" customHeight="1" x14ac:dyDescent="0.25">
      <c r="A33" s="65" t="s">
        <v>89</v>
      </c>
      <c r="B33" s="74" t="s">
        <v>80</v>
      </c>
      <c r="C33" s="68" t="s">
        <v>91</v>
      </c>
      <c r="D33" s="74" t="s">
        <v>13</v>
      </c>
      <c r="E33" s="74">
        <v>1</v>
      </c>
      <c r="F33" s="68" t="s">
        <v>92</v>
      </c>
      <c r="G33" s="68" t="s">
        <v>92</v>
      </c>
      <c r="H33" s="91">
        <v>2026</v>
      </c>
      <c r="I33" s="18">
        <v>2026</v>
      </c>
      <c r="J33" s="65" t="s">
        <v>91</v>
      </c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</sheetData>
  <mergeCells count="18"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  <mergeCell ref="B25:B32"/>
    <mergeCell ref="A25:A32"/>
    <mergeCell ref="J25:J3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L7" sqref="L7"/>
    </sheetView>
  </sheetViews>
  <sheetFormatPr defaultRowHeight="15" x14ac:dyDescent="0.25"/>
  <cols>
    <col min="1" max="1" width="24.7109375" style="34" customWidth="1"/>
    <col min="2" max="2" width="22" style="34" customWidth="1"/>
    <col min="3" max="3" width="20.85546875" style="34" customWidth="1"/>
    <col min="4" max="4" width="11" style="34" customWidth="1"/>
    <col min="5" max="5" width="13" style="34" customWidth="1"/>
    <col min="6" max="6" width="11.5703125" style="34" customWidth="1"/>
    <col min="7" max="7" width="17.140625" style="34" customWidth="1"/>
    <col min="8" max="9" width="14.5703125" style="34" customWidth="1"/>
    <col min="10" max="10" width="19.85546875" style="34" customWidth="1"/>
    <col min="11" max="11" width="9.85546875" style="34" bestFit="1" customWidth="1"/>
    <col min="12" max="12" width="20.5703125" style="34" customWidth="1"/>
    <col min="13" max="14" width="9.140625" style="34"/>
    <col min="15" max="15" width="18.42578125" style="34" customWidth="1"/>
    <col min="16" max="16" width="13.5703125" style="34" customWidth="1"/>
    <col min="17" max="17" width="17.5703125" style="34" customWidth="1"/>
    <col min="18" max="18" width="11.5703125" style="34" customWidth="1"/>
    <col min="19" max="16384" width="9.140625" style="34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23" t="s">
        <v>10</v>
      </c>
      <c r="B4" s="87" t="s">
        <v>11</v>
      </c>
      <c r="C4" s="28" t="s">
        <v>12</v>
      </c>
      <c r="D4" s="23" t="s">
        <v>13</v>
      </c>
      <c r="E4" s="23">
        <v>1</v>
      </c>
      <c r="F4" s="23">
        <v>1400000</v>
      </c>
      <c r="G4" s="23">
        <f>F4</f>
        <v>1400000</v>
      </c>
      <c r="H4" s="23">
        <v>2026</v>
      </c>
      <c r="I4" s="23">
        <v>2027</v>
      </c>
      <c r="J4" s="28" t="s">
        <v>12</v>
      </c>
    </row>
    <row r="5" spans="1:10" ht="75" x14ac:dyDescent="0.25">
      <c r="A5" s="36" t="s">
        <v>17</v>
      </c>
      <c r="B5" s="35" t="s">
        <v>11</v>
      </c>
      <c r="C5" s="36" t="s">
        <v>113</v>
      </c>
      <c r="D5" s="21" t="s">
        <v>13</v>
      </c>
      <c r="E5" s="21">
        <v>1</v>
      </c>
      <c r="F5" s="51">
        <v>85716</v>
      </c>
      <c r="G5" s="21">
        <v>85716</v>
      </c>
      <c r="H5" s="35">
        <v>2026</v>
      </c>
      <c r="I5" s="35" t="s">
        <v>112</v>
      </c>
      <c r="J5" s="36" t="s">
        <v>113</v>
      </c>
    </row>
    <row r="6" spans="1:10" ht="60" x14ac:dyDescent="0.25">
      <c r="A6" s="121" t="s">
        <v>17</v>
      </c>
      <c r="B6" s="121" t="s">
        <v>29</v>
      </c>
      <c r="C6" s="88" t="s">
        <v>24</v>
      </c>
      <c r="D6" s="89" t="s">
        <v>13</v>
      </c>
      <c r="E6" s="88">
        <v>1</v>
      </c>
      <c r="F6" s="88">
        <v>17038.080000000002</v>
      </c>
      <c r="G6" s="88">
        <v>17038.080000000002</v>
      </c>
      <c r="H6" s="90">
        <v>2026</v>
      </c>
      <c r="I6" s="90">
        <v>2027</v>
      </c>
      <c r="J6" s="88" t="s">
        <v>24</v>
      </c>
    </row>
    <row r="7" spans="1:10" ht="180" x14ac:dyDescent="0.25">
      <c r="A7" s="122"/>
      <c r="B7" s="122"/>
      <c r="C7" s="36" t="s">
        <v>25</v>
      </c>
      <c r="D7" s="35" t="s">
        <v>13</v>
      </c>
      <c r="E7" s="36">
        <v>1</v>
      </c>
      <c r="F7" s="36">
        <v>34441.56</v>
      </c>
      <c r="G7" s="36">
        <v>34441.56</v>
      </c>
      <c r="H7" s="18">
        <v>2026</v>
      </c>
      <c r="I7" s="18">
        <v>2027</v>
      </c>
      <c r="J7" s="36" t="s">
        <v>25</v>
      </c>
    </row>
    <row r="8" spans="1:10" ht="75" x14ac:dyDescent="0.25">
      <c r="A8" s="122"/>
      <c r="B8" s="122"/>
      <c r="C8" s="36" t="s">
        <v>26</v>
      </c>
      <c r="D8" s="18" t="s">
        <v>13</v>
      </c>
      <c r="E8" s="75">
        <v>1</v>
      </c>
      <c r="F8" s="75">
        <v>34076.160000000003</v>
      </c>
      <c r="G8" s="75">
        <v>34076.160000000003</v>
      </c>
      <c r="H8" s="18">
        <v>2026</v>
      </c>
      <c r="I8" s="18">
        <v>2027</v>
      </c>
      <c r="J8" s="75" t="s">
        <v>26</v>
      </c>
    </row>
    <row r="9" spans="1:10" ht="30" x14ac:dyDescent="0.25">
      <c r="A9" s="15" t="s">
        <v>31</v>
      </c>
      <c r="B9" s="15" t="s">
        <v>30</v>
      </c>
      <c r="C9" s="15" t="s">
        <v>45</v>
      </c>
      <c r="D9" s="36" t="s">
        <v>13</v>
      </c>
      <c r="E9" s="36">
        <v>1</v>
      </c>
      <c r="F9" s="38">
        <v>1015180</v>
      </c>
      <c r="G9" s="38">
        <v>1015180</v>
      </c>
      <c r="H9" s="35">
        <v>2026</v>
      </c>
      <c r="I9" s="35">
        <v>2026</v>
      </c>
      <c r="J9" s="39" t="s">
        <v>27</v>
      </c>
    </row>
    <row r="10" spans="1:10" x14ac:dyDescent="0.25">
      <c r="A10" s="15" t="s">
        <v>31</v>
      </c>
      <c r="B10" s="15" t="s">
        <v>30</v>
      </c>
      <c r="C10" s="15" t="s">
        <v>45</v>
      </c>
      <c r="D10" s="36" t="s">
        <v>13</v>
      </c>
      <c r="E10" s="36">
        <v>1</v>
      </c>
      <c r="F10" s="38">
        <v>1750999</v>
      </c>
      <c r="G10" s="38">
        <v>1750999</v>
      </c>
      <c r="H10" s="40">
        <v>2026</v>
      </c>
      <c r="I10" s="40">
        <v>2026</v>
      </c>
      <c r="J10" s="39" t="s">
        <v>28</v>
      </c>
    </row>
    <row r="11" spans="1:10" ht="38.25" x14ac:dyDescent="0.25">
      <c r="A11" s="56" t="s">
        <v>99</v>
      </c>
      <c r="B11" s="15" t="s">
        <v>100</v>
      </c>
      <c r="C11" s="15" t="s">
        <v>101</v>
      </c>
      <c r="D11" s="21" t="s">
        <v>43</v>
      </c>
      <c r="E11" s="21">
        <v>1</v>
      </c>
      <c r="F11" s="51">
        <v>155000</v>
      </c>
      <c r="G11" s="51">
        <v>155000</v>
      </c>
      <c r="H11" s="40">
        <v>2026</v>
      </c>
      <c r="I11" s="40">
        <v>2026</v>
      </c>
      <c r="J11" s="36" t="s">
        <v>98</v>
      </c>
    </row>
  </sheetData>
  <mergeCells count="2">
    <mergeCell ref="A6:A8"/>
    <mergeCell ref="B6:B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55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abSelected="1" topLeftCell="A8" workbookViewId="0">
      <selection activeCell="I25" sqref="I25"/>
    </sheetView>
  </sheetViews>
  <sheetFormatPr defaultRowHeight="15" x14ac:dyDescent="0.25"/>
  <cols>
    <col min="1" max="1" width="29.5703125" customWidth="1"/>
    <col min="2" max="2" width="17.5703125" customWidth="1"/>
    <col min="3" max="3" width="28.570312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9" t="s">
        <v>6</v>
      </c>
      <c r="H3" s="48" t="s">
        <v>7</v>
      </c>
      <c r="I3" s="48" t="s">
        <v>8</v>
      </c>
      <c r="J3" s="48" t="s">
        <v>9</v>
      </c>
    </row>
    <row r="4" spans="1:10" ht="36.75" customHeight="1" x14ac:dyDescent="0.25">
      <c r="A4" s="56" t="s">
        <v>76</v>
      </c>
      <c r="B4" s="62" t="s">
        <v>47</v>
      </c>
      <c r="C4" s="21" t="s">
        <v>77</v>
      </c>
      <c r="D4" s="21" t="s">
        <v>43</v>
      </c>
      <c r="E4" s="21">
        <v>2</v>
      </c>
      <c r="F4" s="21" t="s">
        <v>67</v>
      </c>
      <c r="G4" s="21">
        <v>3600000</v>
      </c>
      <c r="H4" s="63">
        <v>2026</v>
      </c>
      <c r="I4" s="63">
        <v>2026</v>
      </c>
      <c r="J4" s="56" t="s">
        <v>66</v>
      </c>
    </row>
    <row r="5" spans="1:10" ht="31.5" customHeight="1" x14ac:dyDescent="0.25">
      <c r="A5" s="123" t="s">
        <v>75</v>
      </c>
      <c r="B5" s="125" t="s">
        <v>47</v>
      </c>
      <c r="C5" s="102" t="s">
        <v>68</v>
      </c>
      <c r="D5" s="21" t="s">
        <v>43</v>
      </c>
      <c r="E5" s="21">
        <v>1</v>
      </c>
      <c r="F5" s="21" t="s">
        <v>72</v>
      </c>
      <c r="G5" s="21" t="s">
        <v>72</v>
      </c>
      <c r="H5" s="63">
        <v>2026</v>
      </c>
      <c r="I5" s="63">
        <v>2026</v>
      </c>
      <c r="J5" s="56" t="s">
        <v>68</v>
      </c>
    </row>
    <row r="6" spans="1:10" ht="66" customHeight="1" x14ac:dyDescent="0.25">
      <c r="A6" s="124"/>
      <c r="B6" s="126"/>
      <c r="C6" s="126"/>
      <c r="D6" s="21" t="s">
        <v>43</v>
      </c>
      <c r="E6" s="21">
        <v>1</v>
      </c>
      <c r="F6" s="21" t="s">
        <v>73</v>
      </c>
      <c r="G6" s="21" t="s">
        <v>74</v>
      </c>
      <c r="H6" s="63">
        <v>2026</v>
      </c>
      <c r="I6" s="63">
        <v>2026</v>
      </c>
      <c r="J6" s="56" t="s">
        <v>69</v>
      </c>
    </row>
    <row r="7" spans="1:10" ht="31.5" customHeight="1" x14ac:dyDescent="0.25">
      <c r="A7" s="124"/>
      <c r="B7" s="126"/>
      <c r="C7" s="126"/>
      <c r="D7" s="21" t="s">
        <v>43</v>
      </c>
      <c r="E7" s="21">
        <v>4</v>
      </c>
      <c r="F7" s="21">
        <v>1004.64</v>
      </c>
      <c r="G7" s="21">
        <v>4018.56</v>
      </c>
      <c r="H7" s="63">
        <v>2026</v>
      </c>
      <c r="I7" s="63">
        <v>2026</v>
      </c>
      <c r="J7" s="56" t="s">
        <v>70</v>
      </c>
    </row>
    <row r="8" spans="1:10" ht="31.5" customHeight="1" x14ac:dyDescent="0.25">
      <c r="A8" s="124"/>
      <c r="B8" s="126"/>
      <c r="C8" s="126"/>
      <c r="D8" s="77" t="s">
        <v>43</v>
      </c>
      <c r="E8" s="77">
        <v>1</v>
      </c>
      <c r="F8" s="77">
        <v>34076.160000000003</v>
      </c>
      <c r="G8" s="77">
        <v>34076.160000000003</v>
      </c>
      <c r="H8" s="79">
        <v>2026</v>
      </c>
      <c r="I8" s="79">
        <v>2026</v>
      </c>
      <c r="J8" s="76" t="s">
        <v>71</v>
      </c>
    </row>
    <row r="9" spans="1:10" x14ac:dyDescent="0.25">
      <c r="A9" s="133" t="s">
        <v>102</v>
      </c>
      <c r="B9" s="132" t="s">
        <v>100</v>
      </c>
      <c r="C9" s="128" t="s">
        <v>108</v>
      </c>
      <c r="D9" s="22" t="s">
        <v>13</v>
      </c>
      <c r="E9" s="22">
        <v>1</v>
      </c>
      <c r="F9" s="22" t="s">
        <v>104</v>
      </c>
      <c r="G9" s="22" t="s">
        <v>104</v>
      </c>
      <c r="H9" s="63">
        <v>2026</v>
      </c>
      <c r="I9" s="63">
        <v>2026</v>
      </c>
      <c r="J9" s="22" t="s">
        <v>106</v>
      </c>
    </row>
    <row r="10" spans="1:10" ht="25.5" x14ac:dyDescent="0.25">
      <c r="A10" s="133" t="s">
        <v>103</v>
      </c>
      <c r="B10" s="132" t="s">
        <v>100</v>
      </c>
      <c r="C10" s="128"/>
      <c r="D10" s="22" t="s">
        <v>13</v>
      </c>
      <c r="E10" s="22">
        <v>1</v>
      </c>
      <c r="F10" s="81">
        <v>2480000</v>
      </c>
      <c r="G10" s="22" t="s">
        <v>105</v>
      </c>
      <c r="H10" s="63">
        <v>2026</v>
      </c>
      <c r="I10" s="63">
        <v>2026</v>
      </c>
      <c r="J10" s="22" t="s">
        <v>107</v>
      </c>
    </row>
    <row r="11" spans="1:10" ht="25.5" x14ac:dyDescent="0.25">
      <c r="A11" s="134" t="s">
        <v>138</v>
      </c>
      <c r="B11" s="132" t="s">
        <v>139</v>
      </c>
      <c r="C11" s="24" t="s">
        <v>108</v>
      </c>
      <c r="D11" s="21" t="s">
        <v>13</v>
      </c>
      <c r="E11" s="21">
        <v>1</v>
      </c>
      <c r="F11" s="51">
        <v>6800000</v>
      </c>
      <c r="G11" s="21" t="s">
        <v>137</v>
      </c>
      <c r="H11" s="63">
        <v>2026</v>
      </c>
      <c r="I11" s="63">
        <v>2026</v>
      </c>
      <c r="J11" s="21" t="s">
        <v>135</v>
      </c>
    </row>
    <row r="12" spans="1:10" x14ac:dyDescent="0.25">
      <c r="A12" s="135"/>
      <c r="B12" s="132" t="s">
        <v>139</v>
      </c>
      <c r="C12" s="24" t="s">
        <v>108</v>
      </c>
      <c r="D12" s="21" t="s">
        <v>13</v>
      </c>
      <c r="E12" s="21">
        <v>1</v>
      </c>
      <c r="F12" s="51">
        <v>543003</v>
      </c>
      <c r="G12" s="51">
        <v>543003</v>
      </c>
      <c r="H12" s="63">
        <v>2026</v>
      </c>
      <c r="I12" s="63">
        <v>2026</v>
      </c>
      <c r="J12" s="21" t="s">
        <v>136</v>
      </c>
    </row>
    <row r="14" spans="1:10" ht="53.25" customHeight="1" x14ac:dyDescent="0.25">
      <c r="A14" s="136" t="s">
        <v>140</v>
      </c>
      <c r="B14" s="137"/>
      <c r="C14" s="137"/>
      <c r="D14" s="137"/>
      <c r="E14" s="137"/>
      <c r="F14" s="137"/>
      <c r="G14" s="137"/>
      <c r="H14" s="137"/>
      <c r="I14" s="137"/>
      <c r="J14" s="137"/>
    </row>
  </sheetData>
  <mergeCells count="6">
    <mergeCell ref="A14:J14"/>
    <mergeCell ref="A5:A8"/>
    <mergeCell ref="B5:B8"/>
    <mergeCell ref="C5:C8"/>
    <mergeCell ref="C9:C10"/>
    <mergeCell ref="A11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  <vt:lpstr>Лист1</vt:lpstr>
      <vt:lpstr>BR28712545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2026-04-30T06:53:58Z</dcterms:modified>
</cp:coreProperties>
</file>