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585" firstSheet="2" activeTab="11"/>
  </bookViews>
  <sheets>
    <sheet name="ЭКОНОМИКА" sheetId="1" r:id="rId1"/>
    <sheet name="Аудит и НО" sheetId="2" r:id="rId2"/>
    <sheet name="7М041" sheetId="3" r:id="rId3"/>
    <sheet name="7М051" sheetId="6" r:id="rId4"/>
    <sheet name="7М052" sheetId="7" r:id="rId5"/>
    <sheet name="7М061" sheetId="8" r:id="rId6"/>
    <sheet name="7М071" sheetId="9" r:id="rId7"/>
    <sheet name="7М072" sheetId="10" r:id="rId8"/>
    <sheet name="7М073" sheetId="11" r:id="rId9"/>
    <sheet name="7М081" sheetId="12" r:id="rId10"/>
    <sheet name="7М082" sheetId="13" r:id="rId11"/>
    <sheet name="7М087" sheetId="15" r:id="rId12"/>
    <sheet name="7М091" sheetId="16" r:id="rId13"/>
    <sheet name="7М112" sheetId="17" r:id="rId14"/>
    <sheet name="7М113" sheetId="18" r:id="rId15"/>
  </sheets>
  <definedNames>
    <definedName name="_xlnm.Print_Area" localSheetId="2">'7М041'!$A$1:$P$30</definedName>
  </definedNames>
  <calcPr calcId="144525"/>
</workbook>
</file>

<file path=xl/calcChain.xml><?xml version="1.0" encoding="utf-8"?>
<calcChain xmlns="http://schemas.openxmlformats.org/spreadsheetml/2006/main">
  <c r="P34" i="2" l="1"/>
  <c r="H38" i="2"/>
  <c r="S36" i="2" l="1"/>
</calcChain>
</file>

<file path=xl/sharedStrings.xml><?xml version="1.0" encoding="utf-8"?>
<sst xmlns="http://schemas.openxmlformats.org/spreadsheetml/2006/main" count="2398" uniqueCount="886">
  <si>
    <t>№</t>
  </si>
  <si>
    <t>Фамилия, имя, отчество (при наличии)</t>
  </si>
  <si>
    <t>Год и месторождения</t>
  </si>
  <si>
    <t>Сведения об отсутствии (наличии) судимости</t>
  </si>
  <si>
    <t>Сведения об академической степени "доктор философии (PhD)" или "доктор по профилю", специальность, год присуждения</t>
  </si>
  <si>
    <t>Сведения об ученой степени "кандидат наук", или "доктор наук", или "доктор философии (PhD)", или "доктор по профилю", специальность, год присуждения</t>
  </si>
  <si>
    <t>Сведения об ученом звании "ассоциированный профессор (доцент)" или "профессор", специальность, год присвоения</t>
  </si>
  <si>
    <t>Сведения о почетных званиях и государственных наградах Республики Казахстан, о спортивном звании "Заслуженный тренер" или о высшей и первой врачебной категории, год присвоения</t>
  </si>
  <si>
    <t>(наименование организации образования) (по состоянию на ________)</t>
  </si>
  <si>
    <t>Основное место работы (адрес организации, должность, стаж)</t>
  </si>
  <si>
    <t>Сведения о практической работе по профилю преподаваемых дисциплин, стаж</t>
  </si>
  <si>
    <t>Сведения о наличии удостоверения о признании</t>
  </si>
  <si>
    <t>Сведения о прохождении медицинского осмотра (наличие личной медицинской книжки)</t>
  </si>
  <si>
    <t>Сведения о степени "магистр" (специальность, год присуждения)</t>
  </si>
  <si>
    <t>Преподаваемая дисциплина</t>
  </si>
  <si>
    <r>
      <t>Сведения о высшем, о педагогической переподготовке, специальность, квалификация по диплому,</t>
    </r>
    <r>
      <rPr>
        <b/>
        <sz val="10"/>
        <color theme="1"/>
        <rFont val="Times New Roman"/>
        <family val="1"/>
        <charset val="204"/>
      </rPr>
      <t xml:space="preserve"> организация образования,</t>
    </r>
    <r>
      <rPr>
        <sz val="10"/>
        <color theme="1"/>
        <rFont val="Times New Roman"/>
        <family val="1"/>
        <charset val="204"/>
      </rPr>
      <t xml:space="preserve"> год окончания (наименование организации, производства, период обучения, стажировки), сертификат специалиста</t>
    </r>
  </si>
  <si>
    <t>Сведения об укомплектованности педагогическими и преподавательскими кадрами, наставниками</t>
  </si>
  <si>
    <t>Махмудова Шолпан Джуматаевна</t>
  </si>
  <si>
    <t>Муталова Джанаргул Саткановна</t>
  </si>
  <si>
    <t>Богдашкина Ирина Вячеславовна </t>
  </si>
  <si>
    <t>Таршилова Людмила Сергеевна</t>
  </si>
  <si>
    <t>Айдаралиева Айжамал Алибаевна</t>
  </si>
  <si>
    <t>Философия</t>
  </si>
  <si>
    <t>Психология</t>
  </si>
  <si>
    <t>Маркетинг</t>
  </si>
  <si>
    <t>Габдуалиева Раушан Смадиновна</t>
  </si>
  <si>
    <t>Саркулова Галия Ставаловна</t>
  </si>
  <si>
    <t>Рустенова Эльвира Амангельдыевна</t>
  </si>
  <si>
    <t>Есенгалиева Венера Аубекеровна</t>
  </si>
  <si>
    <t>Пащенко Наталья Николаевна</t>
  </si>
  <si>
    <t>Сералы Акбар Мұхамеджанұлы</t>
  </si>
  <si>
    <t>Тюмамбаева Айслу Галиулловна</t>
  </si>
  <si>
    <t>Есбулатова Алтын Жоламановна</t>
  </si>
  <si>
    <t>Ибыжанова Айжан Джексембаевна</t>
  </si>
  <si>
    <t>Нурсапина Канбиби Утешевна</t>
  </si>
  <si>
    <t>Джакупова Асель Канатовна</t>
  </si>
  <si>
    <t>Ержанова Жанар Куттыкбаевна</t>
  </si>
  <si>
    <t>Тапалова Асель Айткалиевна </t>
  </si>
  <si>
    <t>Абдешева Альберта Шынболатовна</t>
  </si>
  <si>
    <t>Есенгалиева Салтанат Мутиголлаевна</t>
  </si>
  <si>
    <t>1С: Бухгалтерия, Анализ хозяйственной деятельности предприятия</t>
  </si>
  <si>
    <t>Cалық және салық салу, Налоги и налогообложение, Электрондық салық есептілігі, Электронная налоговая отчетность</t>
  </si>
  <si>
    <t>Ахметжанова Назым Атабековна</t>
  </si>
  <si>
    <t>Предпринимательство, Экономика труда, Экономические исследования и бизнес-планирование, Логистика</t>
  </si>
  <si>
    <t xml:space="preserve">Әлемдік экономика және халықаралық бизнес                        </t>
  </si>
  <si>
    <t>Казамбаева Айгуль Мамаевна</t>
  </si>
  <si>
    <t xml:space="preserve">Корпоративные финансы, Финансовые вычисления, Управление рисками и страхование </t>
  </si>
  <si>
    <t xml:space="preserve">Корпоративтік қаржы, Тәуекелдерді басқару және сақтандыру           </t>
  </si>
  <si>
    <t xml:space="preserve"> Эконометрика, Бизнес - процестерді модельдеу, Моделирование бизнес процессов</t>
  </si>
  <si>
    <t>Менеджмент, Салалық нарықтар экономикасы, Экономика отраслевых рынков</t>
  </si>
  <si>
    <t xml:space="preserve">Биоэкономика, Өндірісті ұйымдастыру және жоспарлау   </t>
  </si>
  <si>
    <t>Аймақтық экономика, Региональная экономика, Внутрифирменное планирование, Оранизация и планирование производства</t>
  </si>
  <si>
    <t xml:space="preserve">Кәсіпорынның шаруашылық қызметін талдау, Бизнесті бағалау     </t>
  </si>
  <si>
    <t xml:space="preserve">Еңбек экономикасы, Цифрлық экономика   </t>
  </si>
  <si>
    <t>Экономика и бизнес аналитика</t>
  </si>
  <si>
    <t>1968 г. ЗКО, Бокейординский  р/н</t>
  </si>
  <si>
    <t>ЗКАТУ им. Жангир хана, г.Уральск, ул.Жангир хана,  51, старший преподаватель, 33</t>
  </si>
  <si>
    <t>отсутствует</t>
  </si>
  <si>
    <t>имеется</t>
  </si>
  <si>
    <t>6М020300 - История, 2013г.</t>
  </si>
  <si>
    <t>Урынгалиева Мадина Айкыновна</t>
  </si>
  <si>
    <t>2001 г., ЗКО, Уральск</t>
  </si>
  <si>
    <t>высшее,Иностранный язык, 2023 г.</t>
  </si>
  <si>
    <t>г. Уральск, Языковая школа "Destination". Учитель английского языка</t>
  </si>
  <si>
    <t>2 года</t>
  </si>
  <si>
    <t>есть</t>
  </si>
  <si>
    <t>Джумабекова Айнагуль Алтаевна</t>
  </si>
  <si>
    <t>1986 г. ЗКО, Теректинский р/н, пос. Акжаик</t>
  </si>
  <si>
    <t>высшее,КНУ им.Аль-Фараби. Лингвистика: казахский язык, Преподавание казахского и русского языков как второго языка, 2007 г.</t>
  </si>
  <si>
    <t>г. Уральск, Жангир хана, 51, ст. преп., 16</t>
  </si>
  <si>
    <t>6N0117 Казахский язык и литература, 
2009 г.</t>
  </si>
  <si>
    <t xml:space="preserve">высшее, КазГУ им.С.М.Кирова, История, преподаватель  истории и обществоведения, 1990г. </t>
  </si>
  <si>
    <t>1955г., 
г.Уральск</t>
  </si>
  <si>
    <t>Уральский педагогический институт им.А.С.Пушкина, «Математика», Учитель математики, 1976г.</t>
  </si>
  <si>
    <t>ЗКАТУ им Жангир хана, ул.Жангир хана 51, доцент, канд.физ.-мат.наук, 37</t>
  </si>
  <si>
    <t>1999-2004 гг. "Ассосация центр малого бизнеса", 5</t>
  </si>
  <si>
    <t>кандидат физико-математических наук., 01.01.09 - Математическая кибернетика, 1989г.</t>
  </si>
  <si>
    <t>доцент, ВАК "Математика",
1993г.</t>
  </si>
  <si>
    <t>1966 г. ЗКО, Жанибекский р/н</t>
  </si>
  <si>
    <t>высшее, Казанский государственный  университет им. Ульянова-Ленина, Научный коммунизм, преподаватель научного коммунизма, 1988 г.</t>
  </si>
  <si>
    <t>ЗКАТУ им. Жангир хана, г.Уральск, ул.Жангир хана,51 ,   доцент 35</t>
  </si>
  <si>
    <t xml:space="preserve">  Кандидат философских наук    "09.00.08 -Философия науки и техники",    2006 г. </t>
  </si>
  <si>
    <t>Нагрудной знак  «Почетный работник образования Республики Казахстан», Министр Ж.Түймебаев, (2010 г.) 
«Ы.Алтынсарин» атындағы төс белгісі
Министр Е.Сағадиев  (2018 ж.)</t>
  </si>
  <si>
    <t>1971 г. ЗКО, Чингирлауский  р/н</t>
  </si>
  <si>
    <t xml:space="preserve"> ЗКАТУ им. Жангир хана, г.Уральск, ул.Жангир хана, 51, старший преподаватель, 28</t>
  </si>
  <si>
    <t>6М020300 - История, 2010 г.</t>
  </si>
  <si>
    <t>Почетная грамота Министерства  образования и науки РК</t>
  </si>
  <si>
    <t>История Казахстана</t>
  </si>
  <si>
    <t xml:space="preserve"> Иностранный язык 1</t>
  </si>
  <si>
    <t>Казахский (русский) язык</t>
  </si>
  <si>
    <t xml:space="preserve">Высшая математика </t>
  </si>
  <si>
    <t>Принципы экономики</t>
  </si>
  <si>
    <t>Экология и безопасность жизнедеятельности</t>
  </si>
  <si>
    <t xml:space="preserve">Информационно-коммуникационные технологии (на англ.языке)   </t>
  </si>
  <si>
    <t xml:space="preserve">Статистика, Менеджмент профессиональной успешности   </t>
  </si>
  <si>
    <t>Культурология</t>
  </si>
  <si>
    <t>IT и цифровая культура</t>
  </si>
  <si>
    <t>Бухгалтерский учет и аудит,  Основы экономики и предпринимательства, Биоэкономика, Оценка бизнеса</t>
  </si>
  <si>
    <t>1972, г.Уральск</t>
  </si>
  <si>
    <t>ЗКАТУ им. Жангир хана, г. Уральск, Жангир хана 51, стаж -29 лет</t>
  </si>
  <si>
    <t xml:space="preserve"> - </t>
  </si>
  <si>
    <t>Кандидат педагогических наук, 13.00.08 - Теория и методика профессионального образования, 2002 г.</t>
  </si>
  <si>
    <t>Высшее, Экономика и управление в строительстве, квалификация Инженер-экономист,  Саратовский Государственный технический университет, 1994г.</t>
  </si>
  <si>
    <t>1966, Джамбульская область</t>
  </si>
  <si>
    <t>ЗКАТУ им. Жангир хана, г. Уральск, Жангир хана 51, стаж -34 лет</t>
  </si>
  <si>
    <t>Кандидат экономических наук, 08.00.05 -  Экономика и управление народным хозяйством, 2001 г.</t>
  </si>
  <si>
    <t>Нагрудный знак «Почетный работник образования», 2008 г</t>
  </si>
  <si>
    <t>Высшее, Экономика и организация с/х производств, Экономист-организатор сельскохозяйственного производства, Западно-Казахстанский сельскохозяйственный институт, 1988г.</t>
  </si>
  <si>
    <t>1962,  г.Уральск</t>
  </si>
  <si>
    <t>Высшее, География дополнительно биология, квалификация: Учитель географии, Уральский педагогический институт им.А.С.Пушкина, 1984 г.</t>
  </si>
  <si>
    <t>Кандидат экономических наук, 08.00.05 -Экономика и управление народным хозяйством, 2010 г.</t>
  </si>
  <si>
    <t>Асс. профессор Экономика, 
2017 г</t>
  </si>
  <si>
    <t>1985 г. Кызылорда</t>
  </si>
  <si>
    <t>высшее,КазНУ им. Аль-Фараби,Социология, бакалавр социологии, 2007 г.</t>
  </si>
  <si>
    <t>ЗКАТУ им. Жангир хана, г.Уральск, ул.Жангир хана,  51, директор центра "Рухани жаңғыру", старший преподаватель,4</t>
  </si>
  <si>
    <t>6М050100-Социология, 2009г.г.</t>
  </si>
  <si>
    <t>1976, Уральск</t>
  </si>
  <si>
    <t>Высшее, Бухгалтерский учет, аудит и анализ хозяйственной деятельности, квалификация: Бухгалтер-финансист, Западно-Казахстанский аграрный университет, 1998г.</t>
  </si>
  <si>
    <t>ЗКАТУ им. Жангир хана, г. Уральск, Жангир хана 51, стаж -23 лет</t>
  </si>
  <si>
    <t xml:space="preserve">Кандидат экономических наук, 08.00.05 -"Экономика и управление народным хозяйством" 2005 г. </t>
  </si>
  <si>
    <t>Доцент ВАК РК 2011г.</t>
  </si>
  <si>
    <t>1966, г.Атырау</t>
  </si>
  <si>
    <t>Высшее, Экономика и организация с/х производства, квалификация: Экономист-организатор с/х производства, ЗК СХИ, 1989 г.</t>
  </si>
  <si>
    <t>ЗКАТУ им. Жангир хана, г. Уральск, Жангир хана 51, стаж - 33 лет</t>
  </si>
  <si>
    <t>-</t>
  </si>
  <si>
    <t xml:space="preserve">Доктор экономических наук
08.00.05 –
«Экономика и управление народным хозяйством
08.00.14 –
«Мировая экономика»
2009 г. – РК
</t>
  </si>
  <si>
    <t>профессор ВАК, 2011г</t>
  </si>
  <si>
    <t>1976, ЗКО, Чингирлауский р-н, п.Ново-Петровка</t>
  </si>
  <si>
    <t>Высшее, Экономика и управление на предприятии, квалификация: Экономист-менеджер, С-Петербургский Государственный университет путей сообщения, 2006 г.</t>
  </si>
  <si>
    <t>ЗКАТУ им. Жангир хана, г. Уральск, Жангир хана 51, стаж -17 лет</t>
  </si>
  <si>
    <t>PhD  6D071600-Приборостроение, 2020г.</t>
  </si>
  <si>
    <t>Кандидат технических наук РФ 05.11.01 - «Приборы и методы измерения
(механические величины)» 2012 г.</t>
  </si>
  <si>
    <t>1978, г. Уральск</t>
  </si>
  <si>
    <t>ЗКАТУ им. Жангир хана, г. Уральск, Жангир хана 51, стаж - 22 лет</t>
  </si>
  <si>
    <t>Кандидат экономических наук, 08.00.05 - "Экономика и управление народным хозяйством" 2007 г.</t>
  </si>
  <si>
    <t>Высшее, Бухгалтерский учет и аудит, квалификация: Бухгалтер-экономист, Западно-Казахстанский аграрный университет, Бухгалтерский учет и аудит, ЗКАТУ им. Жангир хана, 1999г.</t>
  </si>
  <si>
    <t>1956, г. Уральск</t>
  </si>
  <si>
    <t>Высшее, Экономика и организация с/х производств, квалификация:  «Экономист-организатор», Западно-Казахстанский сельскохозяйственный институт,1978 г.</t>
  </si>
  <si>
    <t>ЗКАТУ им. Жангир хана, г. Уральск, Жангир хана 51, стаж -45 лет</t>
  </si>
  <si>
    <t>Кандидат экономических наук, 08.00.05-"Экономика и управление народным хозяйством"
 1985 г.</t>
  </si>
  <si>
    <t>Доцент ВАК СССР, 1991 г</t>
  </si>
  <si>
    <t>1976, ЗКО</t>
  </si>
  <si>
    <t>ЗКАТУ им. Жангир хана, г. Уральск, Жангир хана 51, стаж -19 лет</t>
  </si>
  <si>
    <t>Магистр 6М050600 – Экономика, 2010</t>
  </si>
  <si>
    <t>Высшее, Бухгалтерский учет и аудит, квалификация: Экономист-бухгалтер, Западно-Казахстанский аграрный университет, 1999г.</t>
  </si>
  <si>
    <t>1981, пос.Искра ЗКО</t>
  </si>
  <si>
    <t>ЗКАТУ им. Жангир хана, г. Уральск, Жангир хана 51, стаж 15 лет</t>
  </si>
  <si>
    <t>Магистр 6N0506 – Экономика, 2011</t>
  </si>
  <si>
    <t>Высшее, Экономист бухгалтер, квалификация: Экономист-бухгалтер, Западно-Казахстанский аграрно-технический университет, 2003г.</t>
  </si>
  <si>
    <t>1963 с. Горбуново Западно-Казахстанская область</t>
  </si>
  <si>
    <t>Высшее, Экономика и планирование промышленного производства, квалификация: Экономист, Алма-Атинский институт народного хозяйства, 1985 г.</t>
  </si>
  <si>
    <t>ЗКАТУ им. Жангир хана, г. Уральск, Жангир хана 51, стаж -38 лет</t>
  </si>
  <si>
    <t>1978, ЗКО</t>
  </si>
  <si>
    <t>Высшее, Бухгалтерский учет и аудит, квалификация: Бухгалтер-экономист, Западно-Казахстанский государственный университет им. М.Утемисова, 2005 г.</t>
  </si>
  <si>
    <t>ЗКАТУ им. Жангир хана, г. Уральск, Жангир хана 51, стаж -16 лет</t>
  </si>
  <si>
    <t>Көпболсын Бибігүл Қарасынқызы</t>
  </si>
  <si>
    <t>1987, Уральск</t>
  </si>
  <si>
    <t>ЗКАТУ им. Жангир хана, г. Уральск, Жангир хана 51, стаж -14 лет</t>
  </si>
  <si>
    <t>Магистр 6М050600 – Экономика, 2013</t>
  </si>
  <si>
    <t>Высшее, Основы права и экономики, квалификация: Учитель, Западно-Казахстанский государственный универститет имени М.Утемисова, 2008г.</t>
  </si>
  <si>
    <t xml:space="preserve">1974 г.р., ЗКО, Жанибекский район	
</t>
  </si>
  <si>
    <t>ЗКАТУ им. Жангир хана, г. Уральск, Жангир хана 51, стаж -25 лет</t>
  </si>
  <si>
    <t>PhD 6D050600 Экономика, 2020 г</t>
  </si>
  <si>
    <t xml:space="preserve"> Кандидат экономических наук,
08.00.05 - "Экономика и управление народным хозяйством"
2015 г.</t>
  </si>
  <si>
    <t xml:space="preserve"> Высшее, «Экономика и управление в отраслях АПК» квалификация «Экономист-менеджер в отраслях АПК» Западно-Казахстанский аграрный университет, 1996г.</t>
  </si>
  <si>
    <t>1974, ЗКО, Каратобинский район</t>
  </si>
  <si>
    <t xml:space="preserve"> Высшее,  Экономика и управление в отраслях АПК, квалификация: Экономист по информационному обеспечению АПК, ЗКСХИ,  1995 г.</t>
  </si>
  <si>
    <t>ЗКАТУ им. Жангир хана, г. Уральск, Жангир хана 51, стаж -26 лет</t>
  </si>
  <si>
    <t>Кандидат экономических наук,
08.00.05 -"Экономика и управление народным хозяйством" 2004 г.</t>
  </si>
  <si>
    <t>1986 г.,  Уральск</t>
  </si>
  <si>
    <t>ЗКАТУ им. Жангир хана, г. Уральск, Жангир хана 51, стаж -13 лет</t>
  </si>
  <si>
    <t xml:space="preserve">Высшее, «Регионоведение», квалификация:  Регионоведения, ЕНУ им. Л.Н.Гумилева, 2008г. </t>
  </si>
  <si>
    <t>1978г, Атыруская область</t>
  </si>
  <si>
    <t>Высшее, Экономика и менеджмент АПК, квалификация: Экономист и менеджер, Западно-Казахстанский государственный  университет, 2001 г</t>
  </si>
  <si>
    <t>1974, Кызылординская область</t>
  </si>
  <si>
    <t>Высшее, Экономика и управление в отраслях АПК, квалификация: Экономист-менеджер предприятий АПК, ЗКСХИ, 1996 г</t>
  </si>
  <si>
    <t>Доцент ВАК РК, 2011</t>
  </si>
  <si>
    <t>Джангужиев Максот Суюнгереевич</t>
  </si>
  <si>
    <t>1981 г.  ЗКО, Зеленовский  р/н</t>
  </si>
  <si>
    <t>высшее,ЗКГУ им.М.Утемисова,История, учитель истории, 2002г.</t>
  </si>
  <si>
    <t>ЗКАТУ им. Жангир хана, г.Уральск, ул.Жангир хана, 51 , старший преподаватель,  21</t>
  </si>
  <si>
    <t>6М011400 - История,  2017 г.</t>
  </si>
  <si>
    <t>Доктор философии  (PhD), 6D020300-История, 2021г.</t>
  </si>
  <si>
    <t>Политология, Основы  антикоррупционной культуры</t>
  </si>
  <si>
    <t xml:space="preserve">Учет, аудит и оценка бизнеса </t>
  </si>
  <si>
    <t>Хайдаров Ескайрат Ербулатович</t>
  </si>
  <si>
    <t>Рыскалиев Тлекжан Хасенович</t>
  </si>
  <si>
    <t>1938 г. ЗКО, Бокейординский  р/н</t>
  </si>
  <si>
    <t>высшее,Киевский государственный университет им.Т.Г. Шевченко, Философия, Преподаватель философии 1967 г.</t>
  </si>
  <si>
    <t>ЗКАТУ им. Жангир хана, г.Уральск, ул.Жангир хана,  51, профессор  54</t>
  </si>
  <si>
    <t>Доктор философских наук,  "09.00.03 - История философии", 2000 г.</t>
  </si>
  <si>
    <t xml:space="preserve">профессор  ВАК философии, 2005 г.   </t>
  </si>
  <si>
    <t>Почетная грамота Министерства просвещения Казахской ССР,(1988)
Медаль имени И. Алтынсарина. (2006)
Знак «За заслуги перед наукой Республики Казахстан».  (2010)</t>
  </si>
  <si>
    <t xml:space="preserve">Базарова Бақтыгүл Темиржановна </t>
  </si>
  <si>
    <t>Менеджмент,</t>
  </si>
  <si>
    <t>Султанова Менслу Бактибаевна</t>
  </si>
  <si>
    <t>Габбасова Жұмақыз Жақсыгереевна</t>
  </si>
  <si>
    <t xml:space="preserve"> Менеджмент профессиональной успешности   </t>
  </si>
  <si>
    <t>Жангалиева Ельназ Саткановна</t>
  </si>
  <si>
    <t xml:space="preserve"> Эконометрика, </t>
  </si>
  <si>
    <t>Кәсіпкерлік, Экономикалық зерттеулер мен бизнес-жоспарлау</t>
  </si>
  <si>
    <t xml:space="preserve">Қаржылық есептеулер, Қаржылық менеджмент, Банк ісі, Қаржы нарығы және делдалдар        </t>
  </si>
  <si>
    <t>Высшее, Экономика и менеджмент АПК, квалификация: Экономист и менеджер, Западно-Казахстанский государственный  университет, 2001г</t>
  </si>
  <si>
    <t>Биоэкономика</t>
  </si>
  <si>
    <t>Финансовая отчетность и анализ</t>
  </si>
  <si>
    <t>Учет в производственной сфере</t>
  </si>
  <si>
    <t>Бегеева Мира Кобландиевна</t>
  </si>
  <si>
    <t>Учет в сфере услуг, Аудит, Оценка бизнеса</t>
  </si>
  <si>
    <t>Cалық және салық салу, Электрондық салық есептілігі, Налоговый учет, Қызмет көрсету саласындағы есеп</t>
  </si>
  <si>
    <t>Абуова Жанаргуль Мукамбетжановна</t>
  </si>
  <si>
    <t>21.04.1981г. РК, Зап.-Казахстанская область</t>
  </si>
  <si>
    <t>Высшее, информатика, учитель информатики, 2003 г.</t>
  </si>
  <si>
    <t>ЗКАТУ им.Жангир хана,  ул. Жангир хана 51, старший преподаватель, 18 лет</t>
  </si>
  <si>
    <t xml:space="preserve"> -</t>
  </si>
  <si>
    <t xml:space="preserve"> нет</t>
  </si>
  <si>
    <t>230100.68 - Информатика и вычислительная техника, 2008 г.</t>
  </si>
  <si>
    <t>1970, Атыраусая обл.</t>
  </si>
  <si>
    <t>Высшее,  Экономика и управление в отраслях АПК, квалификация: Экономист-организатор сельскохозяйственного производства, Западно-Казахстанский сельско-хозяйственный институт,1993 г.</t>
  </si>
  <si>
    <t>ЗКАТУ им. Жангир хана, г. Уральск, Жангир хана 51, стаж -30 лет</t>
  </si>
  <si>
    <t xml:space="preserve">Кандидат экономических наук, 08.00.05 - "Экономика и управление народным хозяйством", 2007 г. </t>
  </si>
  <si>
    <t>1978 г. ЗКО, Бокейординский  р/н</t>
  </si>
  <si>
    <t xml:space="preserve">высшее,ЗКГУ им.М.Утемисова,История, учитель истории, 2000 г. </t>
  </si>
  <si>
    <t>ЗКАТУ им. Жангир хана, г.Уральск, ул.Жангир хана,  51, старший преподаватель, 23</t>
  </si>
  <si>
    <t>Кандидат исторических наук "07.00.02.- Отечественная история",  2009  г.</t>
  </si>
  <si>
    <t xml:space="preserve">«Алаш орда үкіметі мен Алаш автономиясының 100 жылдығының»  медаль
Национальной академи РК  Президент
М.Жұринов, (2018 ж) </t>
  </si>
  <si>
    <t>Бисалиева Нурбике Сериковна</t>
  </si>
  <si>
    <t>1973, ЗКО, г.Уральск</t>
  </si>
  <si>
    <t>высшее,УПИ им.А.С.Пушкина.  Учитель английского языка, 1994 г.</t>
  </si>
  <si>
    <t>г. Уральск, Жангир хана, 51, ст. преп., 27</t>
  </si>
  <si>
    <t>Ербулатова Ильмира Канатовна</t>
  </si>
  <si>
    <t>1985, ЗКО, г.Уральск</t>
  </si>
  <si>
    <t>высшее, ЗКГУ им. М.Утемисова. Русский язык и литература, Учитель русского языка и литературы с высшим профессиональным образованием, 2007г.</t>
  </si>
  <si>
    <t xml:space="preserve"> 6М011800 Русский язык и литература, 
2015 г. </t>
  </si>
  <si>
    <t>Кандидат филологических наук (РФ),45.06.01-«Языкознание и литературоведение», 2019 г. 
Доктор PhD 6D020500 «Филология»,
 2020 г.</t>
  </si>
  <si>
    <t>Доктор PhD 6D020500 «Филология»,
 2020 г.</t>
  </si>
  <si>
    <t>русский язык</t>
  </si>
  <si>
    <t>Уразгалиева Акмарал Ниязовна</t>
  </si>
  <si>
    <t>1982г., ЗКО, Чапаевский р-н, с. Шолохово</t>
  </si>
  <si>
    <t xml:space="preserve">Западно-Казахстанский государственный университет им. М. Утемисова, "Математика и физика", Учитель математики и физики, 2003г. </t>
  </si>
  <si>
    <t>ЗКАТУ им Жангир хана, ул.Жангир хана 51, ст.преподаватель, магистр, 16</t>
  </si>
  <si>
    <t>2003-2005 гг. Очное форма магистратуры ЕНУ им. Л.Н. Гумилев, 2005-2006 гг. ЗКГУ им, М.Утемисова преподаватель, 3</t>
  </si>
  <si>
    <t xml:space="preserve">
510150-"Математика", 2005г.</t>
  </si>
  <si>
    <t>Высшее, Бухгалтерский учет и аудит, квалификация: бухгалтер-экономист, Западно-Казахстанский аграрный университет,  1999 г.</t>
  </si>
  <si>
    <t>1981, БҚО</t>
  </si>
  <si>
    <t>Высшее, «Экономика и менеджмент в АПК», квалификация: Экономист-менеджер, ЗКГУ, 2001 г.</t>
  </si>
  <si>
    <t>ЗКАТУ им. Жангир хана, г. Уральск, Жангир хана 51, стаж -21 лет</t>
  </si>
  <si>
    <t>Магистр 6N0506 – Экономика, 2012</t>
  </si>
  <si>
    <t>1981г, ЗКО</t>
  </si>
  <si>
    <t>Высшее, "Экономика  и менеджмент в АПК", квалификация «Экономист-менеджер», Западно-Казахстанский государственный  университет, 2001 г.</t>
  </si>
  <si>
    <t>ЗКАТУ им. Жангир хана, г. Уральск, Жангир хана 51, стаж -20 лет</t>
  </si>
  <si>
    <t>Магистр 6М051000 -Государственное и местное управление, 2013</t>
  </si>
  <si>
    <t>1977, г. Уральск</t>
  </si>
  <si>
    <t>Высшее, Бухгалтерский учет и аудит, квалификация: Бухгалтер - аудитор, Западно-Казахстанский аграрный университет, 2000 г.</t>
  </si>
  <si>
    <t>ЗКАТУ им. Жангир хана, г. Уральск, Жангир хана 51, стаж -24 лет</t>
  </si>
  <si>
    <t>Высшее,  Экономика и управление в отраслях АПК, квалификация: Экономист-организатор сельскохозяйственного производства, Западно-Казахстанский сельско-хозяйственный институт,1993г.</t>
  </si>
  <si>
    <t>Душаева Турсынгуль Канатовна</t>
  </si>
  <si>
    <t>4.11.1987, ЗКО, город Уральск, Бирлик 11, кв 97</t>
  </si>
  <si>
    <t>Высшее, 050703-"Информационные системы", бакалавр информационных систем, 2010</t>
  </si>
  <si>
    <t>ЗКАТУ им.Жангир хана  ул.Жангир хана 51, старший преподаватель, 17 лет</t>
  </si>
  <si>
    <t>6М070300 -Информационные системы, 2014г.</t>
  </si>
  <si>
    <t>ЗКАТУ им. Жангир хана, г.Уральск, ул.Жангир хана, 51 , старший преподаватель, 21</t>
  </si>
  <si>
    <t>ЗКАТУ им.Жангир хана,  ул. Жангир хана 51, старший преподаватель,18 лет</t>
  </si>
  <si>
    <r>
      <t xml:space="preserve">высшее, УПИ им.А.С.Пушкина,История, учитель истории и социально-политических дисциплин, 1995 г.   </t>
    </r>
    <r>
      <rPr>
        <b/>
        <sz val="11"/>
        <color indexed="8"/>
        <rFont val="Times New Roman"/>
        <family val="1"/>
        <charset val="204"/>
      </rPr>
      <t xml:space="preserve"> </t>
    </r>
  </si>
  <si>
    <t>Исембаева Аида Уалихановна</t>
  </si>
  <si>
    <t>27.01.1987г ЗКО</t>
  </si>
  <si>
    <t>Высшее, Информационные системы</t>
  </si>
  <si>
    <t>ЗКАТУ им.Жангир хана  ул.Жангир хана 51, старший преподаватель, 6лет</t>
  </si>
  <si>
    <t>КазҰУ Туран университеті</t>
  </si>
  <si>
    <t>Экология и безопасность жизнедеятельность</t>
  </si>
  <si>
    <t>Сунгаткызы Сандугаш</t>
  </si>
  <si>
    <t xml:space="preserve">1980, ЗКО, Бокей ординский р/н, с/о Саралжин </t>
  </si>
  <si>
    <t>Высшее, география-экология, география-экология,  2002</t>
  </si>
  <si>
    <t>ЗКАТУ им.Жангир хана, ул.Жангир хана, 51, ст. преподаватель, 16 лет</t>
  </si>
  <si>
    <t xml:space="preserve"> 6N0608-«Экология», 2012</t>
  </si>
  <si>
    <t>Гумарова Жаннар Маратовна</t>
  </si>
  <si>
    <t>1975,                              г.Уральск</t>
  </si>
  <si>
    <t>Высшее, Химия и биология, учитель  химии и биологии, 1996</t>
  </si>
  <si>
    <t>ЗКАТУ им.Жангир хана, ул.Жангир хана, 51, и.о. доцента, 19 лет</t>
  </si>
  <si>
    <t xml:space="preserve">6М060800 – Экология, 2012
</t>
  </si>
  <si>
    <t>Кандидат сельскохозяйственных наук (РФ)
Специальность - 06.01.01 – «Общее земледелие, растениеводство»,
2016г.                                            Доктор философии (PhD) 
6D080100 – «Агрономия»,
2018г.</t>
  </si>
  <si>
    <t xml:space="preserve">Доктор философии (PhD) 
6D080100 – «Агрономия»,
2018г.
</t>
  </si>
  <si>
    <t>Кәсіпкерлік, Экономикалық зерттеулер мен бизнес-жоспарлау, Логистика, Ішкі фирмалық жоспарлау, Бизнес коммуникациясы</t>
  </si>
  <si>
    <t xml:space="preserve">Джакупова Айгуль Газизуллиновна  </t>
  </si>
  <si>
    <t>1978 г.  ЗКО., Казталовский р-н., п. Казталовка</t>
  </si>
  <si>
    <t>Западно-Казахстанский государственный университет им. М. Утемисова, специальность «Педагогика и психология» учитель педагогики и психологии 1999г.</t>
  </si>
  <si>
    <t>6M010300-«Педагогика и психология» 2014г.</t>
  </si>
  <si>
    <t>ЗКАТУ им.Жангир хана ЗКО г.Уральск ул.Жангир хана, 51 ст.преподаватель 23г.</t>
  </si>
  <si>
    <t xml:space="preserve">Социология, Основы антикоррупционной культуры </t>
  </si>
  <si>
    <t>Мировая экономика и международный бизнес</t>
  </si>
  <si>
    <t>Политология</t>
  </si>
  <si>
    <t>Высшее, Бухгалтерский учет и аудит, квалификация: Бухгалтер-экономист, Западно-Казахстанский государственный университет им. М.Утемисова, 2005г.</t>
  </si>
  <si>
    <t>Культурология, Социология</t>
  </si>
  <si>
    <t>Высшее, Экономика и организация с/х производств, Экономист-организатор сельскохозяйственного производства, Западно-Казахстанский сельскохозяйственный институт, 1988 г.</t>
  </si>
  <si>
    <t>Кандидат экономических наук, 08.00.05 -  Экономика и управление народным хозяйством, 2001г.</t>
  </si>
  <si>
    <t>статистика</t>
  </si>
  <si>
    <t>ЗКАТУ им.Жангир хана ЗКО г.Уральск ул.Жангир хана, 51 ст.преподаватель, 23г.</t>
  </si>
  <si>
    <t>6M010300-«Педагогика и психология»2014г.</t>
  </si>
  <si>
    <t xml:space="preserve">Бухгалтерлік есеп,  1С: Бухгалтерия,  Қаржылық есеп, Бухгалтерлік есеп, Салық есебі,  Өнеркәсіп саласындағы есеп, Басқару есебі, Қызмет көрсету саласындағы есеп         </t>
  </si>
  <si>
    <t xml:space="preserve">Кәсіпорынның шаруашылық қызметін талдау, Бизнесті бағалау, Аудит, Бизнесті бағалау. Аудит  </t>
  </si>
  <si>
    <t>Кандидат экономических наук, 
08.00.05 - "Экономика и управление народным хозяйством"  2007г.</t>
  </si>
  <si>
    <t>Кандидат экономических наук, 08.00.05 - "Экономика и управление народным хозяйством" 2007г.</t>
  </si>
  <si>
    <t>В046 – Финансы, экономика, банковское и страховое дело</t>
  </si>
  <si>
    <t>ГОП</t>
  </si>
  <si>
    <t>В045  –  Аудит и налогообложение</t>
  </si>
  <si>
    <t>ГОП:</t>
  </si>
  <si>
    <t>Наименнование группы ОП</t>
  </si>
  <si>
    <t>Всего ППС</t>
  </si>
  <si>
    <t>в т.ч. штатных</t>
  </si>
  <si>
    <t>Доля ППС, работающих по совместительству</t>
  </si>
  <si>
    <t>в т.ч.</t>
  </si>
  <si>
    <t>Доля штатного ППС, с учеными степенями или PhD, %</t>
  </si>
  <si>
    <t xml:space="preserve"> докторов наук</t>
  </si>
  <si>
    <t>кандидатов наук</t>
  </si>
  <si>
    <t>PhD</t>
  </si>
  <si>
    <t>Бизнес и управление</t>
  </si>
  <si>
    <t xml:space="preserve"> Еңбек экономикасы, Кәсіпорын экономикасы</t>
  </si>
  <si>
    <r>
      <t xml:space="preserve">1.     </t>
    </r>
    <r>
      <rPr>
        <sz val="11"/>
        <color theme="1"/>
        <rFont val="Times New Roman"/>
        <family val="1"/>
        <charset val="204"/>
      </rPr>
      <t>Нагрудной знак «Почетный работник образования МОН РК», 27.04.2010;</t>
    </r>
    <r>
      <rPr>
        <sz val="11"/>
        <color rgb="FF000000"/>
        <rFont val="Times New Roman"/>
        <family val="1"/>
        <charset val="204"/>
      </rPr>
      <t>2.     Нагрудной знак и диплом «Лучший преподаватель вуза», МОН РК 2014 год;3. Нагрудной знак «За заслуги в развитии науки Республики Казахстан» 2019</t>
    </r>
  </si>
  <si>
    <t>Кандидат экономических наук, 08.00.05 -
"Экономика и управление народным хозяйством" 2004г.</t>
  </si>
  <si>
    <t>Основы научных исследований</t>
  </si>
  <si>
    <t>Государственно-частное пертнерство</t>
  </si>
  <si>
    <t>Прикладная статистика</t>
  </si>
  <si>
    <t xml:space="preserve">Менеджмент, Управление проектами,   Управление персоналом в системе государственной службы,  Контроль государственного и местного бюджета      </t>
  </si>
  <si>
    <t>1964 г, ЗКО</t>
  </si>
  <si>
    <t>Кандидат сельскохозяйственных наук, 06.00.01 – "Общая земледелия" 1995 г.</t>
  </si>
  <si>
    <t>Доцент ВАК, 2011 г.</t>
  </si>
  <si>
    <t>Султанов Акылбек Узакбаевич</t>
  </si>
  <si>
    <t>Экономика фирмы и отраслевых рынков</t>
  </si>
  <si>
    <t xml:space="preserve">  Кандидат философских наук    "09.00.08 -Философия науки и техники", 2006г. </t>
  </si>
  <si>
    <t>Байдалиев Куатбек Абуталипович</t>
  </si>
  <si>
    <t xml:space="preserve">1965г. Туркистанская  обл. Тулкибаская р-н. село Балыкшы </t>
  </si>
  <si>
    <t>ЗКАТУ им.Жангир хана ЗКО г.Уральск ул.Жангир хана, 51 руководитель высшей школы профессионального и 
художественно-технологического образования, к.п.н., доцент                
 -36г.</t>
  </si>
  <si>
    <t>Доцент ВАК, "Педагогика", 2000г.</t>
  </si>
  <si>
    <t>1974, ЗКО</t>
  </si>
  <si>
    <t>Высшее, Экономика и менеджмент в отраслях АПК, квалификация: Экономист-менеджер  предприятий АПК,  ЗК СХИ, 1995г.</t>
  </si>
  <si>
    <t>ЗКАТУ им. Жангир хана, г. Уральск, Жангир хана 51, стаж -27 лет</t>
  </si>
  <si>
    <t>Кандидат экономических наук,  08.00.05 -"Экономика и управление народным хозяйством"
2004 г.</t>
  </si>
  <si>
    <t>Нагрудной знак и диплом «Лучший преподаватель вуза», МОН РК 2015</t>
  </si>
  <si>
    <t>Айешева Гульшат Амангельдиевна</t>
  </si>
  <si>
    <t>Богдашкина Ирина Вячеславовна</t>
  </si>
  <si>
    <t xml:space="preserve">Педагогика высшей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</si>
  <si>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Коммерциализация НИОКР   </t>
  </si>
  <si>
    <t xml:space="preserve"> Логистика предприятиий</t>
  </si>
  <si>
    <t xml:space="preserve">Экономическая безопасность фирмы                                         </t>
  </si>
  <si>
    <t>Шымкентский педагогический институт им. М.Ауэзова, «Общетехнические дисциплины»,   учитель общетехнических дисциплин и  труда,  1988г.</t>
  </si>
  <si>
    <t>Высшее, Экономика и организация с/х производства, квалификация: Экономист-организатор с/х производства, ЗК СХИ, 1989г.</t>
  </si>
  <si>
    <t xml:space="preserve"> Высшее, «Экономика и управление в отраслях АПК» квалификация «Экономист-менеджер в отраслях АПК» Западно-Казахстанский аграрный университет,  1996г.</t>
  </si>
  <si>
    <t>Нагрудный знак им. Ы. Алтынсарин №761, 20.09.2018г.; Благодарственное письмо Министерства образования и науки РК, 2017г.</t>
  </si>
  <si>
    <t xml:space="preserve">История и философия науки   </t>
  </si>
  <si>
    <t>Кандидат педагогических наук,  13002-Методика прподавания труда, 1995 г.</t>
  </si>
  <si>
    <r>
      <t>Сведения о высшем, о педагогической переподготовке, специальность, квалификация по диплому,</t>
    </r>
    <r>
      <rPr>
        <b/>
        <sz val="12"/>
        <color theme="1"/>
        <rFont val="Times New Roman"/>
        <family val="1"/>
        <charset val="204"/>
      </rPr>
      <t xml:space="preserve"> организация образования,</t>
    </r>
    <r>
      <rPr>
        <sz val="12"/>
        <color theme="1"/>
        <rFont val="Times New Roman"/>
        <family val="1"/>
        <charset val="204"/>
      </rPr>
      <t xml:space="preserve"> год окончания (наименование организации, производства, период обучения, стажировки), сертификат специалиста</t>
    </r>
  </si>
  <si>
    <r>
      <t xml:space="preserve">1.     </t>
    </r>
    <r>
      <rPr>
        <sz val="12"/>
        <color theme="1"/>
        <rFont val="Times New Roman"/>
        <family val="1"/>
        <charset val="204"/>
      </rPr>
      <t>Нагрудной знак «Почетный работник образования МОН РК», 27.04.2010;</t>
    </r>
    <r>
      <rPr>
        <sz val="12"/>
        <color rgb="FF000000"/>
        <rFont val="Times New Roman"/>
        <family val="1"/>
        <charset val="204"/>
      </rPr>
      <t>2.     Нагрудной знак и диплом «Лучший преподаватель вуза», МОН РК 2014 год;3. Нагрудной знак «За заслуги в развитии науки Республики Казахстан» 2019</t>
    </r>
  </si>
  <si>
    <t>История  и философия науки</t>
  </si>
  <si>
    <r>
      <t xml:space="preserve">высшее, УПИ им.А.С.Пушкина,История, учитель истории и социально-политических дисциплин, 1995 г.   </t>
    </r>
    <r>
      <rPr>
        <b/>
        <sz val="10"/>
        <color indexed="8"/>
        <rFont val="Times New Roman"/>
        <family val="1"/>
        <charset val="204"/>
      </rPr>
      <t xml:space="preserve"> </t>
    </r>
  </si>
  <si>
    <t xml:space="preserve">История и философия науки </t>
  </si>
  <si>
    <t xml:space="preserve">11.02.1978 г.  ЗКО., Казталовский р-н., п. Казталовка    </t>
  </si>
  <si>
    <t>Высшее, специальность «Педагогика и психология» учитель педагогика и психология 1999г.</t>
  </si>
  <si>
    <t xml:space="preserve">        
Психология управления  </t>
  </si>
  <si>
    <t>1985 г. ЗКО, Уральск</t>
  </si>
  <si>
    <t xml:space="preserve"> высшее, Два иностранных языка:английский и немецкий,  2009 г.</t>
  </si>
  <si>
    <t>13 лет</t>
  </si>
  <si>
    <t>судимости нет</t>
  </si>
  <si>
    <t xml:space="preserve">1. Иностранный язык  (профессиональный); 2. Практический курс профессионального и научного перевода; </t>
  </si>
  <si>
    <t>Совмест</t>
  </si>
  <si>
    <t>Утегенова</t>
  </si>
  <si>
    <t>Кандидат технических наук (РФ) 05.11.01 - «Приборы и методы измерения
(механические величины)» 2012 г.
PhD  6D071600-Приборостроение, 2020г.</t>
  </si>
  <si>
    <t>ЗКАТУ им. Жангир хана, г. Уральск, Жангир хана 51, 40 лет</t>
  </si>
  <si>
    <t xml:space="preserve"> Высшее, СХИ, Агрономия, «Ученый-агроном» Западно-Казахстанский,  1991 г.</t>
  </si>
  <si>
    <t xml:space="preserve"> (по состоянию 2023 г.)</t>
  </si>
  <si>
    <t>Доктор экономических наук
08.00.05 –
«Экономика и управление народным хозяйством
08.00.14 –
«Мировая экономика»
2009 г. – РК</t>
  </si>
  <si>
    <t>7М041 Бизнес и управление</t>
  </si>
  <si>
    <t xml:space="preserve">Направление </t>
  </si>
  <si>
    <t>Всегго ППС</t>
  </si>
  <si>
    <t>Штатные</t>
  </si>
  <si>
    <t>Совместители</t>
  </si>
  <si>
    <t>Доля  штатного</t>
  </si>
  <si>
    <t>Докторов наук</t>
  </si>
  <si>
    <t>Кандидатов наук</t>
  </si>
  <si>
    <t>Доля остеп.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</si>
  <si>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7М041 - "Бизнес и управление"</t>
  </si>
  <si>
    <t>Сведения о высшем и/или техническом и профессиональном и/или послесреднем образовании, о педагогической переподготовке, специальность, квалификация по диплому, год окончания, для мастеров производственного обучения–сведения о прохождении стажировки в организациях и/или на производстве объемом не менее 72 часов за последние 3 года. (наименование организации, производства, период обучения, стажировки).</t>
  </si>
  <si>
    <t>Сведения о прохождении медицинского осмотра (наличие санитарной книжки)*</t>
  </si>
  <si>
    <t>Сведения о степени "магистр" (специальность, год присуждения)*</t>
  </si>
  <si>
    <t>Преподаваемый предмет, дисциплина</t>
  </si>
  <si>
    <t xml:space="preserve">Штатные </t>
  </si>
  <si>
    <t>Траисов Балуаш Бакишевич</t>
  </si>
  <si>
    <t>1950.
РФ, Оренбургская обл.</t>
  </si>
  <si>
    <t>Высшее, Зоотехния, Зооинженер,
1977.</t>
  </si>
  <si>
    <t>НАО "Западно-Казахстанский аграрно-технический университет им. Жангир хана" (г. Уральск, ул. Жангир хана, 51), профессор, 48 лет</t>
  </si>
  <si>
    <t>Судимости нет</t>
  </si>
  <si>
    <t>Есть</t>
  </si>
  <si>
    <t>Доктор сельскохозяйственый наук,  1995 г.</t>
  </si>
  <si>
    <t>Профессор ВАК, "Зоотехния", 1998 г.</t>
  </si>
  <si>
    <t>Руководство магистрантов</t>
  </si>
  <si>
    <t>Насамбаев Едиге Гапуевич</t>
  </si>
  <si>
    <t>1954 г.р.
РФ, Астраханская обл.</t>
  </si>
  <si>
    <t>Высшее, Зоотехния, Зооинженер,               1977.</t>
  </si>
  <si>
    <t xml:space="preserve"> НАО "Западно-Казахстанский аграрно-технический университет им. Жангир хана" (г. Уральск, ул. Жангир хана, 51),профессор,  45 лет</t>
  </si>
  <si>
    <t>Доктор сельскохозяйственый наук,   2008 г.</t>
  </si>
  <si>
    <t>Профессор  ВАК, "Зоотехния",2009 г.</t>
  </si>
  <si>
    <t>Давлетова Айнур Маликовна</t>
  </si>
  <si>
    <t>1980 , ЗКО, Жангалинский р-н</t>
  </si>
  <si>
    <t>Высшее, Зоотехния, менеджер животноводства, 1997</t>
  </si>
  <si>
    <t>НАО "Западно-Казахстанский аграрно-технический университет им. Жангир хана" (г. Уральск, ул. Жангир хана, 51), ст. преподаватель, 19 лет</t>
  </si>
  <si>
    <t xml:space="preserve">6М080200-"Технология производства продуктов животноводства", 2013 </t>
  </si>
  <si>
    <t>Кандидат сельскохозяйственных наук (РФ), 28.11.2022 г.
Доктор  философии PhD 8D082 «Животноводство», 
21.06.2023г.</t>
  </si>
  <si>
    <t>Доктор  философии PhD 8D082 «Животноводство», 
21.06.2023г.</t>
  </si>
  <si>
    <t>Процессы и аппараты в биотехнологии</t>
  </si>
  <si>
    <t>Нугманова Аружан Еркиновна</t>
  </si>
  <si>
    <t>1990, г.Уральск</t>
  </si>
  <si>
    <t>Высшее, Зоотехния, бакалавр сельского хозяйства, 2011</t>
  </si>
  <si>
    <t xml:space="preserve"> "Западно-Казахстанский аграрно-технический университет им. Жангир хана" (г. Уральск, ул. Жангир хана, 51), и.о. Доцента 8 лет</t>
  </si>
  <si>
    <t>6М080200-"Технология производства продуктов животноводства", 2013</t>
  </si>
  <si>
    <t>Доктор философии (PhD),6D080200 - "Технология производства продукции животноводства", 2016 г.</t>
  </si>
  <si>
    <t xml:space="preserve">1Биотехнология биологических активных веществ 
2. Биотехнология пищевых продуктов 
3.Микробиологический контроль производства продуктов питания                                                   </t>
  </si>
  <si>
    <t>Батыргалиев Еркингали Азаматович</t>
  </si>
  <si>
    <t>!988, ЗКО, Казталовский  район</t>
  </si>
  <si>
    <t xml:space="preserve">Высшее, Биотехнология, бакалврь - Биотехнология,   2010                                </t>
  </si>
  <si>
    <t>НАО "Западно-Казахстанского аграрно-ехнического университета имени Жангир хана (г. Уральск, Жангир хан 51), ст. преподаватель 8 лет</t>
  </si>
  <si>
    <t>Судимость нет</t>
  </si>
  <si>
    <t>6М080200-"Технология производства продуктов животноводства",   2013</t>
  </si>
  <si>
    <t xml:space="preserve">Кандидат сельскохозяйственных наук ( РФ) 06.02.08.-Кормопроизводства, кормление сельскохозяйственных животных и технология кормов  ", 17.10.2018 г.             Кандидат сельскохозяйственных наук ,05.12..2022 г  </t>
  </si>
  <si>
    <t xml:space="preserve">Кандидат сельскохозяйственных наук , 
2022 г </t>
  </si>
  <si>
    <t xml:space="preserve">Инженерная энзимология 
Проектирование биотехнологических производств                </t>
  </si>
  <si>
    <t>РhD</t>
  </si>
  <si>
    <t>Биологические и смежные науки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</si>
  <si>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7М051- «Биологические и смежные науки»</t>
  </si>
  <si>
    <r>
      <t xml:space="preserve">по состоянию на </t>
    </r>
    <r>
      <rPr>
        <sz val="12"/>
        <rFont val="Times New Roman"/>
        <family val="1"/>
        <charset val="204"/>
      </rPr>
      <t>2023г.</t>
    </r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</si>
  <si>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7М052- «Окружающая среда»</t>
  </si>
  <si>
    <t>Сведения о высшем, о педагогической переподготовке, специальность, квалификация по диплому, организация образования, год окончания (наименование организации, производства, период обучения, стажировки), сертификат специалиста</t>
  </si>
  <si>
    <t>Научный коммунизм, преподаватель научного коммунизма, 1988 г.</t>
  </si>
  <si>
    <t>Жангир хан 51,   доцент 34</t>
  </si>
  <si>
    <t xml:space="preserve"> Канд. филос. наук   "09.00.08 -философия науки и техники",    2006 г. </t>
  </si>
  <si>
    <t>Нагрудный знак «удостоверение №361 "Почетный работник образования" Министр Ж. Туймебаев, (2010 г.) Свидетельство № 759 Нагрудный знак имени И. Алтынсарина Министр Е. Сагадиев (2018 г.)"</t>
  </si>
  <si>
    <t xml:space="preserve">29.11.1965. Туркистанская  обл. Тулкибаская р-н.   село Балыкшы </t>
  </si>
  <si>
    <t>Высшее, специальность «Общетехнические дисциплины»,   учитель общетехнических дисциплин и  труд,  1988г.</t>
  </si>
  <si>
    <t xml:space="preserve">ЗКАТУ им.Жангир хана ЗКО г.Уральск ул.Жангир хана, 51 руководитель высшей школы профессионального и 
художественно-технологического образования, к.п.н., доцент  -35г.              
 </t>
  </si>
  <si>
    <t>Канд.пед.наук,  по специальности 13002-Методика прподавания труда,                         1995 г.</t>
  </si>
  <si>
    <t>Доцент, специальность "Педагогика", 2000г.</t>
  </si>
  <si>
    <t>Нагрудный знак им.  «Ы. Алтынсарин» №761, 20.09.2018 г.;Благодарственное письмо Министерства образования и науки РК, 2017г.</t>
  </si>
  <si>
    <t xml:space="preserve">Педагогика высшей школы                </t>
  </si>
  <si>
    <t xml:space="preserve">11.02.1978 г.  ЗКО., Казталовский р-н.,            п. Казталовка     </t>
  </si>
  <si>
    <t>ЗКАТУ им.Жангир хана ЗКО г.Уральск ул.Жангир хана, 51 ст.преподаватель, 22г.</t>
  </si>
  <si>
    <t>Пихология</t>
  </si>
  <si>
    <t>Айешева Гульшат  Амангельдиевна</t>
  </si>
  <si>
    <t>Специальность: 
Экономика и менеджмент в отраслях АПК, квалификация: Экономист-менеджер  предприятий АПК,  1995г.</t>
  </si>
  <si>
    <t>ЗКАТУ им. Жангир хана,51. доцент, стаж работы - 26</t>
  </si>
  <si>
    <t>Кандидат экономических наук,
 08.00.05 "Экономика и управление народным хозяйством",
2004 г.</t>
  </si>
  <si>
    <t>Коммерциализация НИОКР</t>
  </si>
  <si>
    <t>Булекова Акжбек Ахметовна</t>
  </si>
  <si>
    <t>1973, ЗКО, Теректинский район, пос Төңкеріс</t>
  </si>
  <si>
    <t>Высшее, Агрономия, Ученый агроном, 1995</t>
  </si>
  <si>
    <t>НАО "Западно-Казахстанский аграрно-технический университет им. Жангир хана"                                (г. Уральск, ул. Жангир хана, 51,  и.о. доцента,   16 лет</t>
  </si>
  <si>
    <t>Кандидат сельскохозяйственных наук.,  06.01.01 «Общее земледелие» 2010 г.</t>
  </si>
  <si>
    <t>1. Экологические проекты и их оформление                        2. Комплексные технологии в промышленной экологии                              3. Руководство магистрантов</t>
  </si>
  <si>
    <t>Губашева  Бибигуль Ерназаровна</t>
  </si>
  <si>
    <t>1969, ЗКО, Жанибекский р/н, с/о Узункульский</t>
  </si>
  <si>
    <t xml:space="preserve">Высшее, Агрономия, Ученый агроном, 1992 </t>
  </si>
  <si>
    <t>НАО "Западно-Казахстанский аграрно-технический университет им. Жангир хана"     (г. Уральск, ул. Жангир хана, 51, доцент,  28 лет</t>
  </si>
  <si>
    <t>нет</t>
  </si>
  <si>
    <t>Кандидат сельскохозяйственных наук, 06.01.05 –" Селекция и семеноводство", 2008</t>
  </si>
  <si>
    <t>1.Управление качеством  окружающей среды     2.Методика преподования спецдисциплин                      3. Антропогенные воздействия на биосферу   4.Воздействие техногенных экологических катастроф                             5. Методы управления и оценка воздействия окружающей среды</t>
  </si>
  <si>
    <t>НАО "Западно-Казахстанский аграрно-технический университет им. Жангир хана" (г. Уральск, ул. Жангир хана, 51) и.о. доцента, 19 лет</t>
  </si>
  <si>
    <t xml:space="preserve">Кандидат сельскохозяйственных наук (РФ)
06.01.01 – «Общее земледелие, растениеводство»,
2016г.                                            Доктор философии (PhD) 
6D080100 – «Агрономия», 2018г.
</t>
  </si>
  <si>
    <t>1. Современные технологии в профессиональном обучении  2.Окружающая среда и сохранение биологического разнообразия                      3. Рациональное использование природных ресурсов               4. Виды  экологического контроля                           5. Физико-химические методы переработки отходов</t>
  </si>
  <si>
    <t>Бейшова Индира Салтановна</t>
  </si>
  <si>
    <t>1985,  ЗКО,   Джангельдинский р-н, Костанайская область</t>
  </si>
  <si>
    <t>Высшее, Биология и химия,  учитель химии и биологии, 2006</t>
  </si>
  <si>
    <t>Директор Испытательного центра  НАО "Западно-Казахстанский аграрно-технический университет им. Жангир хана" (г. Уральск, ул. Жангир хана, 51)  17 лет</t>
  </si>
  <si>
    <t xml:space="preserve">Кандидат сельскохозяйственных наук, 06.02.01- Разведение, селекция, генетика и воспроизводство сельскохозяйственных животных
2010 г.                           Доктор биологических наук (РФ), 06.02.10 – частная зоотехния, технология производства продуктов животноводства и 06.02.07 – разведение, селекция и генетика сельскохозяйственных животных, 2019 </t>
  </si>
  <si>
    <t xml:space="preserve">Ассоц. профессор ВАК,Зоотехния, 2020 </t>
  </si>
  <si>
    <t>1. Руководство магистрантов</t>
  </si>
  <si>
    <t>Магистры</t>
  </si>
  <si>
    <t>Окружающая среда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</si>
  <si>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7М061 «Информационно-коммуникационные технологии»</t>
  </si>
  <si>
    <t>Год и место рождения</t>
  </si>
  <si>
    <t>Сведения о степени магистр
(специальность, год присуждения)*</t>
  </si>
  <si>
    <t>Сведения об академической степени «доктор философии (PhD)» или «доктор по профилю», специальность, год присуждения</t>
  </si>
  <si>
    <t>Сведения об ученой степени «кандидат наук» или «доктор наук» или «доктор философии (PhD)» или «доктор по профилю», специальность, год присуждения</t>
  </si>
  <si>
    <t>Сведения об ученом звании «ассоциированный профессор (доцент)»или «профессор», специальность, год присвоения</t>
  </si>
  <si>
    <t>Сведения о почетных званий и государственных наград Республики Казахстан, о спортивном звании «Заслуженный тренер» или о высшей и первой врачебной категории, год присвоения</t>
  </si>
  <si>
    <t>Сведения о наличии удостоверения о признании/нострификации</t>
  </si>
  <si>
    <t>Философия, "Преподаватель философии"  1967 г.</t>
  </si>
  <si>
    <t xml:space="preserve"> Жангир хана 51, профессор      22</t>
  </si>
  <si>
    <t>.+</t>
  </si>
  <si>
    <t>д-р филос. наук  "09.00.03 - история философии", 2000 г.</t>
  </si>
  <si>
    <t xml:space="preserve"> История  и философия науки</t>
  </si>
  <si>
    <t xml:space="preserve"> канд. филос. наук   "09.00.08 -философия науки и техники",    2006 г. </t>
  </si>
  <si>
    <t>Свидетельство №361 «Білім беру ісінің құрметті қызметкері» төс белгісі
Министр Ж.Түймебаев, (2010 ж.)
Свидетельство №759 
«Ы.Алтынсарин» атындағы төс белгісі
Министр Е.Сағадиев  (2018 ж.)</t>
  </si>
  <si>
    <t xml:space="preserve">История  и философия науки </t>
  </si>
  <si>
    <t xml:space="preserve">29.11.1965. Туркистанская  обл. Тулкибаская р-н. село Балыкшы </t>
  </si>
  <si>
    <t>Высшее, специальность «Общетехнические дисциплины»,   учитель общетехнических дисциплин и  труд,                 1988г.</t>
  </si>
  <si>
    <t>ЗКАТУ им.Жангир хана ЗКО г.Уральск ул.Жангир хана, 51 руководитель высшей школы профессионального и 
художественно-технологического образования, к.п.н., доцент                
 -35г.</t>
  </si>
  <si>
    <t>да</t>
  </si>
  <si>
    <t xml:space="preserve"> канд.пед.наук,  по специальности 13002-Методика прподавания труда,                         1995 г.</t>
  </si>
  <si>
    <t>Доцент, ВАК специальность "Педагогика", 2000г.</t>
  </si>
  <si>
    <t>Педагогика высшей школы</t>
  </si>
  <si>
    <t>11.02.1978 г.  ЗКО., Казталовский р-н, п. Казталовка</t>
  </si>
  <si>
    <t xml:space="preserve">  Психология управления    </t>
  </si>
  <si>
    <t>«Математика», 1976г.</t>
  </si>
  <si>
    <t>канд.физ.мат.наук., 01.01.09 - Математическая кибернетика, 1989г.</t>
  </si>
  <si>
    <t xml:space="preserve">Применение математики и статистики в IT  </t>
  </si>
  <si>
    <t>Айешева Г. А.</t>
  </si>
  <si>
    <t xml:space="preserve"> Коммерциализация НИОКР </t>
  </si>
  <si>
    <t>Бапиев Идеят Мэлсович</t>
  </si>
  <si>
    <t>22.04.1977 г. РФ, Волгоградская обл.</t>
  </si>
  <si>
    <t>Высшее, физика и информатика, учитель физики, информатики и вычислительной техники, 1998 г.</t>
  </si>
  <si>
    <t>ЗКАТУ им. Жангир хана,  ул.Жангир хана 51, руководитель высшей школы, и.о. доцента, 24 лет</t>
  </si>
  <si>
    <t>6М070300 - Информационные системы, 2012 г</t>
  </si>
  <si>
    <t>Доктор философии (Ph.D), 6D070300 - информационные системы, 2019 г.</t>
  </si>
  <si>
    <t xml:space="preserve">  Модели и методы обработки данных </t>
  </si>
  <si>
    <t>Касымова Акмарал Хамзиевна</t>
  </si>
  <si>
    <t>16.02.1967 РК, ЗКО Сырымскии р/н, п.Джамбейта</t>
  </si>
  <si>
    <t>Высшее, физика и информатика, учитель физики и информати, 1990 г.</t>
  </si>
  <si>
    <t>ЗКАТУ им.Жангир хана  ул.Жангир хана 51, и.о. профессора, 32 года</t>
  </si>
  <si>
    <t>Кандидат педагогических наук, 13 00 01 - общая редагогика, педагогика и история образования, 2008 г.</t>
  </si>
  <si>
    <t>Доцент, информатика, вычислительная техника и управление, 2011 г.</t>
  </si>
  <si>
    <t xml:space="preserve">Методы и средства защиты информации   ,    Анализ моделирование и проектирование ИС   , Современные технологии анализа данных   , Аудит сетевой безопасности , Облачные вычисления и проблемы безопасности  ,  CASE-технологии проектирования ИС </t>
  </si>
  <si>
    <t>Камалова Гаухар Абдумуталиповна</t>
  </si>
  <si>
    <t>22.12.1974 Казахстан, Кызылординская обл</t>
  </si>
  <si>
    <t>Высшее, прикладная математика, математик, 1996</t>
  </si>
  <si>
    <t>ЗКАТУ им.Жангир хана  ул.Жангир хана 51, директор центра цифрового развития, доцент, 27 лет</t>
  </si>
  <si>
    <t>Кандидат физико-математических наук, 05.13.18 – математическое моделирование, численные методы и комплексы программ, 2009 г.</t>
  </si>
  <si>
    <t>Почетный работник образования Республики Казахстан, 2019</t>
  </si>
  <si>
    <t xml:space="preserve">       Управление IT проектами  ,    Управление данными в информационных системах (Big Data)    </t>
  </si>
  <si>
    <t>Информационно-коммуникационные технологии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</si>
  <si>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7М071 - "Инженерия и инженерное дела"</t>
  </si>
  <si>
    <t>высшее, Казанский государственный  университет им. Ульянова-Ленина, Научный коммунизм, преподаватель научного коммунизма, 1988г.</t>
  </si>
  <si>
    <t>ЗКАТУ им.Жангир хана ЗКО г.Уральск ул.Жангир хана, 51 руководитель высшей школы профессионального и 
художественно-технологического образования, к.п.н., доцен,  35г.</t>
  </si>
  <si>
    <t xml:space="preserve">Педагогика высшей школы                                                                                                                                                                          </t>
  </si>
  <si>
    <t xml:space="preserve">
Коммерциализация НИОКР
</t>
  </si>
  <si>
    <t>Сатаева Сафура Саниевна</t>
  </si>
  <si>
    <t>1963 г.,  ЗКО, Казталовский район, поселок Березино</t>
  </si>
  <si>
    <t xml:space="preserve"> "Химия", химик- преподаватель, 1986 г. </t>
  </si>
  <si>
    <t>ЗКАТУ им. Жангир хана, улица  Жангир хана  51, и.о. доцента, 17 лет</t>
  </si>
  <si>
    <t>Уральская проектно-изыскательская станция химизации с/х – 10 лет; Уральская ТЭЦ - 1,8 лет</t>
  </si>
  <si>
    <t xml:space="preserve">кандидат химических наук РФ,  02.00.02.- "Аналитическая химия" 2012 г.
Доктор PhD  6D060600 – "Химия" 28.03.2017 г. </t>
  </si>
  <si>
    <t xml:space="preserve">Доктор PhD  6D060600 – "Химия" 28.03.2017 г. </t>
  </si>
  <si>
    <t xml:space="preserve">1 . Оборудование и основы проектирования цехов  гальванопокрытий;       </t>
  </si>
  <si>
    <t>Гумаров Магауия Хамиткалиевич</t>
  </si>
  <si>
    <t>1952 г., ЗКО, г.Уральск</t>
  </si>
  <si>
    <t xml:space="preserve"> "Биология и химия", учитель биологии и химии 1974 г.</t>
  </si>
  <si>
    <t>ЗКАТУ им. Жангир хана, улица  Жангир хана, 51, доцент, 53 лет</t>
  </si>
  <si>
    <t xml:space="preserve">кандидат биологических наук, 03.00.04.-"Биохимия",  1988 г. </t>
  </si>
  <si>
    <t xml:space="preserve"> 1. Методика преподавания спецдисциплин; 2. Современные проблемы химии и технологии полимеров; 3. Водоснабжение и технология водоподготовки; 4. Современные проблемы оценки, контроля и анализа качества химических материалов; 5. Инновационные технологии нефтепереработки и нефтехимии;</t>
  </si>
  <si>
    <t>Алмагамбетова Майра Жаубасаровна</t>
  </si>
  <si>
    <t>1968 г., Атырауская область, г.Атырау</t>
  </si>
  <si>
    <t xml:space="preserve"> «Химическая технология топлив и углеродных материалов», инженер- химик технолог, 1991 г.</t>
  </si>
  <si>
    <t>ЗКАТУ им. Жангир хана, улица  Жангир хана, 51, и.о. доцента, 31 лет</t>
  </si>
  <si>
    <t>кандидат технических наук,  25.00.36 –  "Геоэкология", 2009 г.</t>
  </si>
  <si>
    <t xml:space="preserve">1. Новые технологии переработки нефти и газа; 2.Технология глубокой переработка нефтяного сырья;   </t>
  </si>
  <si>
    <t>Губайдуллина Гульхан Муратбековна</t>
  </si>
  <si>
    <t>1977 г., ЗКО, Сырымский район</t>
  </si>
  <si>
    <t xml:space="preserve"> "Биология-география и химия", учитель биологии, географии и химии, 1999 г.</t>
  </si>
  <si>
    <t xml:space="preserve">ЗКАТУ им. Жангир хана, улица  Жангир хана, 51, и.о. доцента, 22 лет </t>
  </si>
  <si>
    <t>кандидат технических наук, 020001-"Неорганическая химия", 2006 г.</t>
  </si>
  <si>
    <t>1.Основы современных технологий переработки минерального сырья; 2.Энерго- и ресурсосберегающие технологии в производстве силикатных  материалов;</t>
  </si>
  <si>
    <t>Агильманова Асима Талапкалиевна</t>
  </si>
  <si>
    <t>хт</t>
  </si>
  <si>
    <t>80</t>
  </si>
  <si>
    <t>Хамзина Баян Елемесовна</t>
  </si>
  <si>
    <t>1969 г., ЗКО, Жанибекский район</t>
  </si>
  <si>
    <t xml:space="preserve">"Геологическая съемка, поиски и разведка", горный иженер геолог, 1991 г. </t>
  </si>
  <si>
    <t>ЗКАТУ им. Жангир хана, улица  Жангир хана, 51, руководитель ВШ "НГД и ХИ", и.о.доцента,            22 года</t>
  </si>
  <si>
    <t>кандидат технических               наук КР  05.23.05 – «Строительные материалы и изделия», 2013 г . 
6D073000 - «Производство строительных материалов, изделий и конструкций», 2018 г.</t>
  </si>
  <si>
    <t>6D073000 - «Производство строительных материалов, изделий и конструкций», 2018 г.</t>
  </si>
  <si>
    <t xml:space="preserve"> Руководство магистрантов; </t>
  </si>
  <si>
    <t>Бурханов Бакытжан Жамбулович</t>
  </si>
  <si>
    <t>1973 г., Кызылординская область,Сырдариский район, село Амангельды</t>
  </si>
  <si>
    <t xml:space="preserve"> "Геофизические методы поиска и разведки месторождений нефти и газа", горный- инженер геофизик, 1996 г. </t>
  </si>
  <si>
    <t>ЗКАТУ им. Жангир хана, улица  Жангир хана 51, доцент,           25 лет</t>
  </si>
  <si>
    <t>кандидат технических наук, 25.00.36 -«Геоэкология», 2006 г.</t>
  </si>
  <si>
    <t xml:space="preserve">доцент ВАК  25.00.36 -"Геоэкология", 2010 г. </t>
  </si>
  <si>
    <t>«Қазақстанның үздік ұстазы» медалы, 2019ж. «Қазақстан Республикасының Білім және Ғылым саласына қосқан ерен еңбегі үшін» медалы, 2020 ж.</t>
  </si>
  <si>
    <t xml:space="preserve">1. Нефтепромысловые машины и механизмы; 2. Регулирование режимов работы скважин;  3. Разработка морских месторождений; 4. Методы повышения нефтеотдачи пластов; </t>
  </si>
  <si>
    <t>Кыдрашов Адилжан Бекежанович</t>
  </si>
  <si>
    <t>1985 г.,  ЗКО, Каратобинский район, село Шоптыкуль</t>
  </si>
  <si>
    <t xml:space="preserve">"Разработка нефтяных и газовых месторождений", горный - инженер,              2006 г.  Юриспруденция, юрист, 2010 г. </t>
  </si>
  <si>
    <t>ЗКАТУ имени Жангир хана, старший преподаватель, магистр,                        13 лет</t>
  </si>
  <si>
    <t xml:space="preserve">  6М070800- "Нефтегазовое дело",            2017 г.</t>
  </si>
  <si>
    <t xml:space="preserve"> 6D070700 -"Горное дело" , 2022 г.</t>
  </si>
  <si>
    <t xml:space="preserve">     1. Новые технические средства и технологии скважинной добычи нефти;             </t>
  </si>
  <si>
    <t>Джусупкалиева Роза Ибраимовна</t>
  </si>
  <si>
    <t xml:space="preserve">1974 г. ЗКО, Таскалинский район, поселок  Чижа </t>
  </si>
  <si>
    <t xml:space="preserve"> "Разработка нефтяных и газовых месторождений", горный - инженер, 2004 г.
</t>
  </si>
  <si>
    <t>ЗКАТУ им. Жангир хана, улица  Жангир хана 51, старший преподаватель, магистр, 18 лет</t>
  </si>
  <si>
    <t xml:space="preserve">  6М070800 -  "Нефтегазовое дело", 2012 г.</t>
  </si>
  <si>
    <t>1. Теория движения газожидкостных смесей;                         2. Добыча нефти  в осложненных условиях.</t>
  </si>
  <si>
    <t>совместители</t>
  </si>
  <si>
    <t>Ихсанов Кайрбек Айтжанович</t>
  </si>
  <si>
    <t xml:space="preserve">1966 г., ЗКО,
с.Есенсай 
</t>
  </si>
  <si>
    <t>" Разработка нефтяных и газовых месторождений", горный инженер,                 2003 г.</t>
  </si>
  <si>
    <t>ЗКИТУ, улица, Ихсанова 44/1, ассоцированный профессор, 30 лет</t>
  </si>
  <si>
    <t>кандидат технических наук, 2007 г.</t>
  </si>
  <si>
    <t xml:space="preserve">1.Принципы математического моделирования технологических процессов в нефтегазодобыче;                    2. Методология научных исследований;   3. Методика преподавания спецдисциплин;               4.  Применение новых материалов и технологий противокоррозионной защиты оборудования;      </t>
  </si>
  <si>
    <t>Ахметов Нуркен Махсутович</t>
  </si>
  <si>
    <t>1969 г., Атырауская область</t>
  </si>
  <si>
    <t>"Машины оборудование нефтяных и газовых промыслов", инженер-механик, 1966 г.</t>
  </si>
  <si>
    <t xml:space="preserve">Атырауский университет нефти и газа им.Сафи Утебаева, улица Баймуханова, 45 а, профессор,            24 года  </t>
  </si>
  <si>
    <t>доктор технических наук, 2010 г.</t>
  </si>
  <si>
    <t xml:space="preserve">доцент ВАК  "Разработка полезных ископаемых", 2007 г. </t>
  </si>
  <si>
    <t>Руководитель магистрантов</t>
  </si>
  <si>
    <t>Омарова Гульнара Магаувьяновна</t>
  </si>
  <si>
    <t>1969 г., Россия, Алтайский край</t>
  </si>
  <si>
    <t>КАЗНТУ им.К.Сатпаева, улица Сатпаева, 22, ассоцированный профессор, 15 лет</t>
  </si>
  <si>
    <t>6М070600 - "Геология и разведка месторождений полезных ископаемых", 2014  г.</t>
  </si>
  <si>
    <t>PhD, 6D070600 - "Геология  и разведка месторождений полезных ископаемых",                         2019 г.</t>
  </si>
  <si>
    <t>Иностранный язык  (профессиональный);</t>
  </si>
  <si>
    <t>Направление</t>
  </si>
  <si>
    <t>Доля штатного</t>
  </si>
  <si>
    <t>Производственные и обрабатывающие отрасли</t>
  </si>
  <si>
    <t>10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</si>
  <si>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7М072 - "Производственные и обрабатывающие отрасли"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</si>
  <si>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7М073 - "Архитектура и строительство"</t>
  </si>
  <si>
    <t>Оңаев Марат Қайрлыұлы</t>
  </si>
  <si>
    <t>1959, ЗКО, Бокейурдинский р/н, п.Урда</t>
  </si>
  <si>
    <t>высшее,Гидромелиорация, Инженер-гидротехник 1982г.</t>
  </si>
  <si>
    <t>Жангир хан 51,   доцент, 31</t>
  </si>
  <si>
    <t>канд.техн.наук
 06.02.01-" Мелиорация и орошаемое земледелие", 1991г.</t>
  </si>
  <si>
    <t>доцент ВАК, агрономии 2011г.</t>
  </si>
  <si>
    <t>Лучший преподаватель 2012г.</t>
  </si>
  <si>
    <t xml:space="preserve">Правовые основы землеустройства         Современные методы мелиорации земель     Ландшафтное проектирование и устойчивое развитие сельских территорий   </t>
  </si>
  <si>
    <t>Есмагулова Баян Жумабаевна</t>
  </si>
  <si>
    <t>1984, ЗКО, Казталовский р/н</t>
  </si>
  <si>
    <t>высшее, "История-география", учитель истории и герграфии с высшем профессиональным образованием 2005г.</t>
  </si>
  <si>
    <t>Жангир хан 51, 
  и.о доцента 13</t>
  </si>
  <si>
    <t>6N0116 География, 2009г.</t>
  </si>
  <si>
    <t>канд.с.-х.наук  06.03.03. - Агролесомелиорация, защитное лесоразведение и озеленение населенных пунктов, лесные пожары и борьбы с ними, 2017г.
PһD 6D081000 – «Мелиорация, рекультивация и охрана  земель 
2017г.</t>
  </si>
  <si>
    <t>PһD
 6D081000 – «Мелиорация, рекультивация и охрана  земель 
2017г.</t>
  </si>
  <si>
    <t xml:space="preserve">Географические основы землеустройства    Теоретические основы межхозяйственного землеустройства  Территориальное планирование землепользования  Планирование использования и охраны земель    </t>
  </si>
  <si>
    <t>Ожанов Гали Саттибаевич</t>
  </si>
  <si>
    <t>1973, ЗКО, Актюбинская обл.,
Байганинский р-н, Жаркамыс с.о</t>
  </si>
  <si>
    <t>высшее, "Агрономия"
Ученый агроном,1994г.
"Землеустройство" Бакалавр в области услуг 2013г.</t>
  </si>
  <si>
    <t>Жангир хан 51,   доцент 28</t>
  </si>
  <si>
    <t xml:space="preserve"> канд.с.-х.наук  06.01.09. Растениеводство, 1999г.</t>
  </si>
  <si>
    <t xml:space="preserve">Cистема автоматизированного землеустроительного проектирования      Новое в мониторинге земель   Методика преподавания специальных дисциплин       </t>
  </si>
  <si>
    <t xml:space="preserve"> Нет</t>
  </si>
  <si>
    <t>Иностранный язык  (профессиональный)</t>
  </si>
  <si>
    <t>зу</t>
  </si>
  <si>
    <t>7</t>
  </si>
  <si>
    <t>88%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</si>
  <si>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7М081 - "Агрономия"</t>
  </si>
  <si>
    <t xml:space="preserve">высшее, УПИ им.А.С.Пушкина,История, учитель истории и социально-политических дисциплин, 1995 г.    </t>
  </si>
  <si>
    <t>История и философия науки</t>
  </si>
  <si>
    <t>Джакупова  Айгуль Газизуллиновна</t>
  </si>
  <si>
    <t xml:space="preserve">1978 г., ЗКО, Казталовский р-н </t>
  </si>
  <si>
    <t>Западно-Казахстанский гуманитарный университет им.А.С.Пушкина,   педагогика- психология, 1999 г.</t>
  </si>
  <si>
    <t>Западно-Казахстанский инженерно-гуманитарный университет, магистратура, педагогика и психология, 2014г.</t>
  </si>
  <si>
    <t xml:space="preserve">Психология управления  </t>
  </si>
  <si>
    <t>Аюпов Ергали Ескалиевич</t>
  </si>
  <si>
    <t>1977, ЗКО п Жангала</t>
  </si>
  <si>
    <t xml:space="preserve"> ЗКАУ, Высшее,  Агрохимия и почвоведение, квалификация Ученый агроном, 1998</t>
  </si>
  <si>
    <t>ЗКАТУ им. Жангир хана, г.Уральск, ул.Жангир хана, 51 Руководитель ВШ,  и.о. доцента,17</t>
  </si>
  <si>
    <t>доктор философии (PhD) 6D080100 - «Агрономия», 2015</t>
  </si>
  <si>
    <t xml:space="preserve">Почвенная и растительная диагностика,Генезис и эволюция почв, Интегрированная защита полевых культур от вредителей и болезней       </t>
  </si>
  <si>
    <t>Насиев Бейбит Насиевич</t>
  </si>
  <si>
    <t>1966 г., ЗКО, 
Урдинский район</t>
  </si>
  <si>
    <t xml:space="preserve"> Зап.Каз. СХИ ,   Агрономия, 1990</t>
  </si>
  <si>
    <t>ЗКАТУ им.Жангир хана ЗКО, г.Уральск, ул.Жангир хана, 51, профессор, 18</t>
  </si>
  <si>
    <t xml:space="preserve"> доктор сельскохозяйственных наук,  06.01.09-Растениеводство, 2009г.</t>
  </si>
  <si>
    <t>Профессор ВАК Агрономия, 2015 г.</t>
  </si>
  <si>
    <t xml:space="preserve">Инновационные технологии возделывания полевых культур,  Применение современных био-органических удобрений и биопрепаратов на посевах агрокультур     Прогрессивные технологии возделывания кормовых культур        </t>
  </si>
  <si>
    <t>Тулегенова Диамара Кабденовна</t>
  </si>
  <si>
    <t xml:space="preserve">1963 г., Атырауская обл., Курмангазинский р-н
</t>
  </si>
  <si>
    <t xml:space="preserve">Зап.Каз. СХИ ,030101-Агрономия,  Ученый агроном, 1987 </t>
  </si>
  <si>
    <t>ЗКАТУ им.Жангир хана ЗКО, г.Уральск  ул.Жангир хана, 51, доцент, 32</t>
  </si>
  <si>
    <t>кандидат сельскохозяйственных наук ,  06.01.05. - селекция и семеноводство, 1998г.</t>
  </si>
  <si>
    <t xml:space="preserve">доцент ВАК, агрономия, 2011 г., 
</t>
  </si>
  <si>
    <t>Нагрудной знак  «Почетный работник образования Республики Казахстан», 2008г.</t>
  </si>
  <si>
    <t xml:space="preserve">Сберегающее земледелие   </t>
  </si>
  <si>
    <t>Рахимгалиева Сауле Жоламановна</t>
  </si>
  <si>
    <t>1965г., ЗКО, Чингирлауский район</t>
  </si>
  <si>
    <t xml:space="preserve"> Ленинградский СХИ, Агрохимия и почвоведение, Учёный агроном-агроном-агрохимик, 1988г.</t>
  </si>
  <si>
    <t>ЗКАТУ им.Жангир хана ЗКО, г.Уральск  ул.Жангир хана, 51, асоциированный профессор, 29</t>
  </si>
  <si>
    <t>Инженер агрохимик 2 категории, 3. Инженер почвовед, 1</t>
  </si>
  <si>
    <t>кандидат сельскохозяйственных наук, 03.00.27-Почвоведение, 2000 г.</t>
  </si>
  <si>
    <t>Ассоциированный профессор, Агрономия, 2017 г.</t>
  </si>
  <si>
    <t>1.Нагрудный знак «Почётный работник образования РК», 2008г.     2.Нагрудный знак «За заслуги в развитии науки РК» 2010г.</t>
  </si>
  <si>
    <t xml:space="preserve"> Цифровое картографирование в почвоведении   </t>
  </si>
  <si>
    <t>Габдулов Мади Асетович</t>
  </si>
  <si>
    <t>1952 г. ЗКО, Чапаевский р-н, с. Чапаев</t>
  </si>
  <si>
    <t>Зап.Каз. СХИ ,3102 - Агрнономия, ученый-агроном, 1978</t>
  </si>
  <si>
    <t>ЗКАТУ им.Жангир хана ЗКО, г.Уральск  ул.Жангир хана, 51, доцент,  44</t>
  </si>
  <si>
    <t xml:space="preserve">кандидат сельскохозяйственных наук,  06.01.07-Плодоводство      1984г.  </t>
  </si>
  <si>
    <t xml:space="preserve">доцент ВАК СССР 
(растениеводство), 1992 г., </t>
  </si>
  <si>
    <t xml:space="preserve">Нагрудной знак  «Почетный работник образования Республики Казахстан», 2003г., 
</t>
  </si>
  <si>
    <t xml:space="preserve">Методика научных исследований в агрономии,   Диверсификация в растениеводстве,Агроландшафтная система земледелия в полеводстве </t>
  </si>
  <si>
    <t>Мусина Мейрамгуль Калдыбаевна</t>
  </si>
  <si>
    <t>1970 г. Актюбинская обл., Шалкарский район, п. Жылтыр</t>
  </si>
  <si>
    <t xml:space="preserve"> Зап.Каз. СХИ ,  030101 - Агрономия, Ученый агроном, 1993</t>
  </si>
  <si>
    <t xml:space="preserve">ЗКАТУ им.Жангир хана ЗКО, г.Уральск  ул.Жангир хана, 51,  и.о. доцента, 32 </t>
  </si>
  <si>
    <t xml:space="preserve"> </t>
  </si>
  <si>
    <t xml:space="preserve">кандидат сельскохозяйственных наук, 06.01.12 - Кормопроизводство и луговодство, 2010 </t>
  </si>
  <si>
    <t xml:space="preserve"> Методика преподавания спецдисциплин  </t>
  </si>
  <si>
    <t>Нургалиева Гульбарам Кикбаевна</t>
  </si>
  <si>
    <t>1971 г. Актюбинская обл., п.Карабутак</t>
  </si>
  <si>
    <t>030101 - Агрономия, Ученый агроном, 1993</t>
  </si>
  <si>
    <t xml:space="preserve">ЗКАТУ им.Жангир хана ЗКО, г.Уральск  ул.Жангир хана, 51,  и.о. доцента, 29 </t>
  </si>
  <si>
    <t>кандидат сельскохозяйственных наук, 06.01.09 - Растениеводство, 2009</t>
  </si>
  <si>
    <t>Организация питомника и прогрессивные технологии производства овощных культур</t>
  </si>
  <si>
    <t>Жанаталапов Нурболат Жасталапович</t>
  </si>
  <si>
    <t>1986 г., ЗКО, 
Сырымский район п.Булдурта</t>
  </si>
  <si>
    <t xml:space="preserve">ЗКАТУ им. Жангир хана 6В080100-Агрономия,  бакалавр Агрономии 2008г., </t>
  </si>
  <si>
    <t>ЗКАТУ им.Жангир хана ЗКО, г.Уральск  ул.Жангир хана, 51,   и.о. доцента, 14</t>
  </si>
  <si>
    <t>доктор философии (PhD), 6D080100 Агрономия, 2022</t>
  </si>
  <si>
    <t xml:space="preserve">Лугопастбищное хозяйство     </t>
  </si>
  <si>
    <t>Шектыбаева Гульшат Хибатовна</t>
  </si>
  <si>
    <t>1955г.р., ЗКО, Актюбинская обл.</t>
  </si>
  <si>
    <t>030101-Агрономия,  Ученый агроном, 1978</t>
  </si>
  <si>
    <t>Руководитель отдела селекции и семеноводство</t>
  </si>
  <si>
    <t>кандидат сельскохозяйственных наук , 06.01.05- Селекция и семеноводство,2005</t>
  </si>
  <si>
    <t>Микроорганизмы и плодородие почв ,Прогрессивные технологии возделывания кормовых культур</t>
  </si>
  <si>
    <t>7М081 - Агрономия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</si>
  <si>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7М082 - "Животноводство"</t>
  </si>
  <si>
    <t>ЗКАТУ им. Жангир хана, г.Уральск, ул.Жангир хана,  51, профессор  55</t>
  </si>
  <si>
    <r>
      <t xml:space="preserve">История, учитель истории и социально-политических дисциплин, 1995 г.   </t>
    </r>
    <r>
      <rPr>
        <b/>
        <sz val="12"/>
        <rFont val="Times New Roman"/>
        <family val="1"/>
        <charset val="204"/>
      </rPr>
      <t xml:space="preserve"> </t>
    </r>
  </si>
  <si>
    <t xml:space="preserve"> Жангир хана 51, старший преподаватель,
 19 лет</t>
  </si>
  <si>
    <t>6М020300 - История,
 2010 г.</t>
  </si>
  <si>
    <t xml:space="preserve"> История и философия науки</t>
  </si>
  <si>
    <t>Психология управления</t>
  </si>
  <si>
    <t>Есенгалиев Кайырлы Гусмангалиевич</t>
  </si>
  <si>
    <t xml:space="preserve">1957,ЗКО Тайпакский р-н,
</t>
  </si>
  <si>
    <t>Высшее, Зоотехния, Зооинженер",
1981.</t>
  </si>
  <si>
    <t xml:space="preserve"> НАО "Западно-Казахстанский аграрно-технический университет им. Жангир хана" (г. Уральск, ул. Жангир хана, 51), доцент, 42 лет</t>
  </si>
  <si>
    <t>Доктор сельскохозяйственый наук (РФ), 2016 г.                               Кандидат сельскохозяйственный наук, 06.02.04.- Частная зоотехния, технология производства продуктов животноводства
1991 г.</t>
  </si>
  <si>
    <t>Доцент ВАК, зоотехния          1994 г.</t>
  </si>
  <si>
    <t xml:space="preserve">1.Технология производства и переработки продуктов овцеводства и козоводства                                    2. Технология производства и переработки продуктов коневодства и верблюдоводства                                          3. Технология производства и переработки продуктов птицеводства                                                                                         </t>
  </si>
  <si>
    <t>Абуғалиев Серімбек Құрманбайұлы</t>
  </si>
  <si>
    <t>1950,  Гурьевская обл, Денгизский               р-н, с.Кудряшева</t>
  </si>
  <si>
    <t>Высшее, Зоотехния, Зооинженер, 1981</t>
  </si>
  <si>
    <t>НАО "Западно-Казахстанский аграрно-технический университет им. Жангир хана" (г. Уральск, ул. Жангир хана, 51), и.о. доцента, 39 лет</t>
  </si>
  <si>
    <t>Кандидат сельскохозяйственных наук.,  06.02.04.- Частная зоотехния, технология производства продуктов животноводства,
2004 г.</t>
  </si>
  <si>
    <t xml:space="preserve">.Руководство магистрантов  </t>
  </si>
  <si>
    <t>Губашев Нуркен Маратович</t>
  </si>
  <si>
    <t xml:space="preserve">1975, ЗКО, Жанибекский р-н. </t>
  </si>
  <si>
    <t>Высшее, Зоотехния, Зоонинженер, 1998</t>
  </si>
  <si>
    <t>НАО "Западно-Казахстанский аграрно-технический университет им. Жангир хана" (г. Уральск, ул. Жангир хана, 51), доцент, 21 лет</t>
  </si>
  <si>
    <t xml:space="preserve">Доктор сельскохозяйственый наук, 2010 </t>
  </si>
  <si>
    <t xml:space="preserve">1. Обширная селекция и мировой опыт    </t>
  </si>
  <si>
    <t>Смагулов Дархан Бакытбекович</t>
  </si>
  <si>
    <t>1987,
Актогайский           р-н,
Павлодарская обл.</t>
  </si>
  <si>
    <t xml:space="preserve">Высшее, Зоотехния, Бакалавр зоотехнии,2009 </t>
  </si>
  <si>
    <t>НАО "Западно-Казахстанский аграрно-технический университет им. Жангир хана" (г. Уральск, ул. Жангир хана, 51) 7 лет</t>
  </si>
  <si>
    <t>6М080200-"Технология производства
продуктов животноводства",
2011 г.</t>
  </si>
  <si>
    <t>Доктор философии (PhD),6D080200 - "Технология производства продукции животноводства", 2017</t>
  </si>
  <si>
    <t>1. Генетические основы селекции животных и современные методы оценки их племенных качеств
  2.Технология производства и переработки продуктов свиноводства                                                          3. Энергосберегающая технология производства органической продукции                                       4. Крупномасштабная селекция и мировой опыт в животноводстве                    5.Методы выведения пород, типов, линиий и кроссов животных</t>
  </si>
  <si>
    <t>Ахметалиева Алия Болатовна</t>
  </si>
  <si>
    <t xml:space="preserve">1976, 
ЗКО, Зеленовский             р-н,
</t>
  </si>
  <si>
    <t xml:space="preserve">Высшее, "Зоотехния,
Менеджер животноводства
1997 </t>
  </si>
  <si>
    <t xml:space="preserve"> НАО "Западно-Казахстанский аграрно-технический университет им. Жангир хана" (г. Уральск, ул. Жангир хана, 51) 17 лет</t>
  </si>
  <si>
    <t>Кандидат сельскохозяйственный наук, 06.02.01. –«Разведение, селекция, генетика и воспроизводство сельскохозяйственных животных», 
2004</t>
  </si>
  <si>
    <t xml:space="preserve">1. Использование современных научных достижений в области кормления с\\х животных                      2.   Руководство магистрантов  </t>
  </si>
  <si>
    <t>Шәмшідін Әлжан Смайлұлы</t>
  </si>
  <si>
    <t>1980, ЮКО, Шардаринский р-н</t>
  </si>
  <si>
    <t>Высшее, Зоотехния, менеджер животноводства, 2001</t>
  </si>
  <si>
    <t>Кандидат сельскохозяйственных наук, 06.02.04 - Частная зоотехния, технология производства продуктов животноводства. 2010</t>
  </si>
  <si>
    <t>совме5ст</t>
  </si>
  <si>
    <t>Животноводство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</si>
  <si>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7М091 - "Ветеринария"</t>
  </si>
  <si>
    <t>Сведения о высшем, о педагогической переподготовке, специальность, квалификация по диплому, организация образования, год окончания(наименование организациии,производства,период обучения,стажировки),сертификат специалиста</t>
  </si>
  <si>
    <t>Предполагаемая дисциплина</t>
  </si>
  <si>
    <t xml:space="preserve"> Жангир хана 51, профессор     </t>
  </si>
  <si>
    <t xml:space="preserve">профессор  вак философии, 2005 г.   </t>
  </si>
  <si>
    <t>Айшева Гульшат Амангельдиевна</t>
  </si>
  <si>
    <t>ЗКАТУ им. Жангир хана,51. доцент</t>
  </si>
  <si>
    <t xml:space="preserve">Закирова Фаруза Бахитжановна </t>
  </si>
  <si>
    <t>1969г., ЗКО, 
Бокейординский 
р-н., с.Сайхин</t>
  </si>
  <si>
    <t>Высшее, Ветеринария,  ветеринарный врач, 1993г.</t>
  </si>
  <si>
    <t>Жангир хана, 51, доцент</t>
  </si>
  <si>
    <t>29 лет</t>
  </si>
  <si>
    <t>кандидат сельско хозяйственных наук., 06.02.01. - разведение, селекция, генетика и воспроизводство с/х. животных, 2005г.</t>
  </si>
  <si>
    <t xml:space="preserve">Комплексная терапия и терапевтическая техника в ветеринарной медицине.                                                                                       Современные проблемы ветеринарии  </t>
  </si>
  <si>
    <t>Абекешев Нуржан Турсынбаевич</t>
  </si>
  <si>
    <t xml:space="preserve">1962 г.р.ЗКО область, Чапаевский р-н, село Барановка </t>
  </si>
  <si>
    <t>Высшее, Ветеринария,            Ветеринарный врач,1992</t>
  </si>
  <si>
    <t>г. Уральск, ЗКАТУ им Жангир хана (Жангир хана, 51) доцент Высший школы ВиББ</t>
  </si>
  <si>
    <t>26 лет</t>
  </si>
  <si>
    <t>кандидат ветеринарных наук         03.00.19 Паразитология, 2008</t>
  </si>
  <si>
    <t xml:space="preserve">Ветеринарно-санитарный контроль при перевозке импорта и экспорта              Теория и методы эксперимента     Эпизоотологический мониторинг при инфекционных и паразитарных болезнях Прикладная эпизоотология с основами биостатистики    Биогеопаразитоценозы                                                                                                                                                    </t>
  </si>
  <si>
    <t>Мурзабаев Кенжебек Есмагамбетович</t>
  </si>
  <si>
    <t>1975г.р. ЗКО Тайпакский район пос Зауральный</t>
  </si>
  <si>
    <t xml:space="preserve">Высшее, Ветеринария, Ветеринарный врач, 1999 г., </t>
  </si>
  <si>
    <t>г. Уральск, ЗКАТУ им Жангир хана (Жангир хана, 51), руководитель Высший школы ВиББ</t>
  </si>
  <si>
    <t>19 лет</t>
  </si>
  <si>
    <t>кандидат ветеринарных наук, 16.00.03 -Ветеринарная эпизоотология, микология с микотоксикологией и иммунология, 2009</t>
  </si>
  <si>
    <t>Ветеринарная вакцинология</t>
  </si>
  <si>
    <t>Кереев Абзал Кенесович</t>
  </si>
  <si>
    <t>1984 г.р. ЗКО, Казталовский  р-н, с/о Богатырево</t>
  </si>
  <si>
    <t xml:space="preserve">Высшее, Ветеринарная медицина,  Ветеринарный врач, 2006 </t>
  </si>
  <si>
    <t>Жангир хана, 51, и.о. доцент</t>
  </si>
  <si>
    <t>Доктор философии (PhD), 6D120100-Ветеринарная медицина, 2014</t>
  </si>
  <si>
    <t xml:space="preserve">Хирургические инфекции животных,Методы исследований в ветеринарном акушерстве и гинекологии                                                                                   </t>
  </si>
  <si>
    <t>Тагаев Орынбай Оразбекович</t>
  </si>
  <si>
    <t>1963 г.р. ЮКО г.Чимкент</t>
  </si>
  <si>
    <t xml:space="preserve">Высшее, Ветеринария,     Ветеринарный врач,1986г </t>
  </si>
  <si>
    <t>ЗКО ЗКАТУ им Жангир хана Директор департамента производственного, технического и инфраструктурного обеспечения, профессор ЗКАТУ, 5 лет</t>
  </si>
  <si>
    <t>5 лет</t>
  </si>
  <si>
    <t>Доктор ветеринарных наук,16.00.06 Ветеринарная санитария, экология, зоогигиена и ветеринарно-санитарная экспертиза,        2010г</t>
  </si>
  <si>
    <t xml:space="preserve">Эпизоотологический мониторинг при инфекционных и паразитарных болезнях                                                                   </t>
  </si>
  <si>
    <t>Ветеринария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</si>
  <si>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7М087 - "Агроинженерия"</t>
  </si>
  <si>
    <t>Сүгірбай Әділет Мұхитұлы</t>
  </si>
  <si>
    <t>1993г., Жамбылская обл.</t>
  </si>
  <si>
    <t>5В080600-"Аграрная техника и технология", бакалавр сельского хозяйства, 2014 г.</t>
  </si>
  <si>
    <t>ЗКАТУ им.Жангир хана ЗКО, г.Уральск  ул.Жангир хана, 51, преподаватель, 3</t>
  </si>
  <si>
    <t>6М080600-"Аграрная техника и технология",  2016 г.</t>
  </si>
  <si>
    <t>Доктор философии РhD по специальности 6D080600- "Аграрная техника и технология"   20.07.21 г. (КНР)</t>
  </si>
  <si>
    <t>диплом</t>
  </si>
  <si>
    <t>Прогнозирование и экспертная оценка техники в сельском хозяйстве, Современные электронные системы мобильных энергетических средств, Совершенствование систем технической и производственной эксплуатации машин</t>
  </si>
  <si>
    <t>Сарсенов Амангельды Естаевич</t>
  </si>
  <si>
    <t>1966 г., ЗКО, Сырымский район, п. Тоғанас</t>
  </si>
  <si>
    <t>3113- "Механизация сельского хозяйства",  инженер-механик, 1992г</t>
  </si>
  <si>
    <t>ЗКАТУ им.Жангир хана ЗКО, г.Уральск  ул.Жангир хана, 51, и.о. доцента, 39</t>
  </si>
  <si>
    <t xml:space="preserve"> 6N0806-"Агроинженерия", 2007 г.</t>
  </si>
  <si>
    <t>Канд.техн.наук., (РФ) 30.06.2017г. 05.20.01- "Технологии и средства механизации сельского хозяйства", Доктор философии РhD по специальности 6D080600- "Аграрная техника и технология"   28.04.18 г.</t>
  </si>
  <si>
    <t xml:space="preserve">Инженерное проектирование </t>
  </si>
  <si>
    <t>Хайруллина Сабина Гумаровна</t>
  </si>
  <si>
    <t>1988 г. ЗКО, г. Уральск</t>
  </si>
  <si>
    <t xml:space="preserve"> 050806-"Агроинженерия", бакалавр агроинженерии, 2009г.</t>
  </si>
  <si>
    <t>ЗКАТУ им.Жангир хана ЗКО, г.Уральск  ул.Жангир хана, 51, заместитель директора политехнического института, ст. преподаватель, 12</t>
  </si>
  <si>
    <t>. 6N0806-"Агроинженерия", 2011г.</t>
  </si>
  <si>
    <t>Канд.техн.наук.,(РФ) 27.02.2020 год,            . 05.20.01- Технологии и средства механизации сельского хозяйстваДоктор философии РhD, доктора по профилю, хабилитированного доктора (Dr. Habil) по специальности 6D080600- "Аграрная техника и технология"   05.01.2022 г.</t>
  </si>
  <si>
    <t>удостоверение</t>
  </si>
  <si>
    <t>руководство магистрантов</t>
  </si>
  <si>
    <t>Оқас Кожаберген</t>
  </si>
  <si>
    <t>1962 г., ЗКО, Каратюбинский район село Саралжын</t>
  </si>
  <si>
    <t xml:space="preserve"> 3113-"Механизация сельского хозяйства",  инженер-механик, 1992г</t>
  </si>
  <si>
    <t>ЗКАТУ им.Жангир хана ЗКО, г.Уральск  ул.Жангир хана, 51, ст. преподаватель, 43</t>
  </si>
  <si>
    <t>6N0806-"Агроинженерия", 2010г.</t>
  </si>
  <si>
    <t>Канд.техн.наук., (РФ) 26.12.2017г. 05.20.01- "Технологии и средства механизации сельского хозяйства", Доктор философии РhD, доктора по профилю, хабилитированного доктора (Dr. Habil) по специальности 6D080600- "Аграрная техника и технология"   05.01.22 г.</t>
  </si>
  <si>
    <t>Совершенствование систем технической и производственной эксплуатации машин</t>
  </si>
  <si>
    <t>7М087 - "Агроинженерия"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</si>
  <si>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7М112 - "Гигиена и охрана труда на производстве"</t>
  </si>
  <si>
    <t>17.12.1938 ЗКО, Бокейординский  р/н</t>
  </si>
  <si>
    <t xml:space="preserve">Киевский ордена Ленина государственный университет им. Т.Г.Шевченко, Философия,  1962-1967 г. "Преподаватель философии" </t>
  </si>
  <si>
    <t>ЗКАТУ им.Жангир хана ЗКО, г.Уральск  ул.Жангир хана, 51</t>
  </si>
  <si>
    <t>д-р филос. наук  "09.00.03 - История философии", 2000 г.</t>
  </si>
  <si>
    <t>Қазақ ССР Оқу министрлігінің Құрмет грамотасы
(1988 ж)
«Ы.Алтынсарин» атындағы
төс белгісі
(2006 г.)
«Қазақстан Республикасының ғылымын дамытуға сіңірген еңбегі үшін» төс белгісі
  (2010 г.)</t>
  </si>
  <si>
    <r>
      <t xml:space="preserve">высшее, УПИ им.А.С.Пушкина,История, учитель истории и социально-политических дисциплин, 1995 г.   </t>
    </r>
    <r>
      <rPr>
        <b/>
        <sz val="12"/>
        <color indexed="8"/>
        <rFont val="Times New Roman"/>
        <family val="1"/>
        <charset val="204"/>
      </rPr>
      <t xml:space="preserve"> </t>
    </r>
  </si>
  <si>
    <t>1965 г., ЮКО, 
Тюлькубаский р-н</t>
  </si>
  <si>
    <t>Чимкентский педагогический институт, Профессиональное обучение, 1988 г.</t>
  </si>
  <si>
    <t>ЗКАТУ им.Жангир хана ЗКО г.Уральск ул.Жангир хана, 51 руководитель высшей школы профессионального и 
художественно-технологического образования, к.п.н., доцент                
 -34г.</t>
  </si>
  <si>
    <t>кандидат педагогических наук., 13.00.02. - Методика преподавания труда, 1995г.</t>
  </si>
  <si>
    <t xml:space="preserve">доцент ВАК, педагогика,
2002 г. </t>
  </si>
  <si>
    <t>Награжден нагрудным знаком  "Ы. Алтынсарин"</t>
  </si>
  <si>
    <t>Психология  управления</t>
  </si>
  <si>
    <t>ЗК СХИ,
Экономика и менеджмент в отраслях АПК, 1995г.</t>
  </si>
  <si>
    <t>ЗКАТУ им. Жангир хана</t>
  </si>
  <si>
    <t>Кандидат экономических наук,
08.00.05 
2004 г.</t>
  </si>
  <si>
    <t>05.03.1969, ЗКО, Жанибекский р/н, с/о Узункульский</t>
  </si>
  <si>
    <t>Зап.Каз.СХИ. Специальность – 4501-Агрономия, квалификация – «Ученый агроном», год окончания – 1992 г.</t>
  </si>
  <si>
    <t>НАО "ЗКАТУ им. Жангир хана"
(г. Уральск, ул. Жангир хана, 51), доцент,  28 лет</t>
  </si>
  <si>
    <t xml:space="preserve"> Методы управления и оценка воздействия окружающей среды   </t>
  </si>
  <si>
    <t>Современное законодательство в области охраны окружающей среды</t>
  </si>
  <si>
    <r>
      <rPr>
        <sz val="12"/>
        <color theme="1"/>
        <rFont val="Times New Roman"/>
        <family val="1"/>
        <charset val="204"/>
      </rPr>
      <t>Современные аспекты технического регулирования промышленной безопасности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Методика преподавания спецдисциплин</t>
    </r>
    <r>
      <rPr>
        <sz val="10"/>
        <color theme="1"/>
        <rFont val="Times New Roman"/>
        <family val="1"/>
        <charset val="204"/>
      </rPr>
      <t/>
    </r>
  </si>
  <si>
    <t>Обработка экспериментальных данных</t>
  </si>
  <si>
    <t>Кубашева Жанна Каиржановна</t>
  </si>
  <si>
    <t>1968 г., ЗКО, Чапаевский район</t>
  </si>
  <si>
    <t>3113-Механизация сельского хозяйства, инженер механик ", 1992г. инженер-механик, 050120-Профессиональное обучение, бакалавр образования,  2011г.</t>
  </si>
  <si>
    <t>ЗКАТУ им.Жангир хана   Жангир хана, 51, директор политехнического института, и.о. доцента, 22</t>
  </si>
  <si>
    <t>Канд.техн.наук., 
 05.20.01-"Технологии и средства механизации сельского хозяйства", 2010г.</t>
  </si>
  <si>
    <t xml:space="preserve">Планирование и управление научно-инновационной деятельностью </t>
  </si>
  <si>
    <t xml:space="preserve">кандидат химических наук РФ,  02.00.02.- "Аналитическая химия" 2012 г., Доктор PhD  6D060600 – "Химия" 28.03.2017 г. </t>
  </si>
  <si>
    <t>Современные методы химического анализа обьектов окружающей среды</t>
  </si>
  <si>
    <t>Современные тенденции организации работ по охране труда на производстве</t>
  </si>
  <si>
    <t>Техническая безопасность производственных процессов ( по отраслям)</t>
  </si>
  <si>
    <t>7М112 - "Гигиена и охрана труда на производстве"</t>
  </si>
  <si>
    <t>Сведения об укомплектованности педагогическими и преподавательскими кадрами, наставниками ЗКАТУ имени Жангир хана по направлению подготовки 7М113 - "Транспортные услуги"</t>
  </si>
  <si>
    <t>Рысқалиев Тлекжан Хасенұлы</t>
  </si>
  <si>
    <t>.</t>
  </si>
  <si>
    <t xml:space="preserve">История и философия науки  </t>
  </si>
  <si>
    <t>Педагогика  высшей школы</t>
  </si>
  <si>
    <t>Ибраев Адиль Серикович</t>
  </si>
  <si>
    <t>1979 г., ЗКО,                  
г.Уральск</t>
  </si>
  <si>
    <t>2805-"Автомобили и автомобильное хозяйство",  инженер-механик, 2003г.</t>
  </si>
  <si>
    <t>ЗКАТУ им.Жангир хана ЗКО, г.Уральск  ул.Жангир хана, 51, руководитель высшей школы "Т и ИЗ" ст. преподаватель, 19</t>
  </si>
  <si>
    <t>6N0806-"Транспорт, транспортная техника и технологии", 2007г.</t>
  </si>
  <si>
    <t>Канд.техн.наук., (РФ) 26.12.2018г. 05.20.01- "Технологии и средства механизации сельского хозяйства", Доктор философии РhD по специальности 6D080600- "Аграрная техника и технология"   25.05.21 г.</t>
  </si>
  <si>
    <t>Современные технологии проектирования, строительство и эксплуатации автомобильных дорог</t>
  </si>
  <si>
    <t>Канд.техн.наук.,(РФ) 27.02.2020 год,            . 05.20.01- Технологии и средства механизации сельского хозяйства, Доктор философии РhD, доктора по профилю, хабилитированного доктора (Dr. Habil) по специальности 6D080600- "Аграрная техника и технология"   05.01.2022 г.</t>
  </si>
  <si>
    <t>удостверение</t>
  </si>
  <si>
    <t>Методика преподавания спецдисциплин, Современные технологии проектирования, строительства и эксплуатации транспортных сооружений, Обеспечение безопасности движения при перевозке грузов и пассажиров, Современные технологии проектирования, строительство и эксплуатации автомобильных дорог</t>
  </si>
  <si>
    <t>Сарсенов Амангелды Естаевич</t>
  </si>
  <si>
    <t>Обеспечение работоспособности транспортных средств</t>
  </si>
  <si>
    <t>Сүгірбай Ә.М.</t>
  </si>
  <si>
    <t>Техническая безопасность производственных процессов ( по отраслям), Технологии снижения аварийности на автомобильных дорог, Современные локальные и сетевые методы организации дорожного движения</t>
  </si>
  <si>
    <t>7М113 - "Транспортные 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</si>
</sst>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15151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2"/>
      <color theme="1" tint="-0.499984740745262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39" fillId="0" borderId="0"/>
  </cellStyleXfs>
  <cellXfs count="375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0" fillId="0" borderId="1" xfId="0" applyFont="1" applyBorder="1"/>
    <xf numFmtId="0" fontId="13" fillId="0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0" xfId="0" applyNumberFormat="1" applyFont="1" applyFill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vertical="top"/>
    </xf>
    <xf numFmtId="0" fontId="0" fillId="0" borderId="0" xfId="0" applyFont="1"/>
    <xf numFmtId="0" fontId="9" fillId="0" borderId="1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1" fillId="0" borderId="0" xfId="0" applyFont="1"/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9" fontId="11" fillId="0" borderId="22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19" fillId="0" borderId="0" xfId="0" applyFont="1" applyFill="1"/>
    <xf numFmtId="0" fontId="21" fillId="0" borderId="1" xfId="2" applyFont="1" applyFill="1" applyBorder="1" applyAlignment="1">
      <alignment horizontal="left" vertical="center" wrapText="1"/>
    </xf>
    <xf numFmtId="14" fontId="21" fillId="0" borderId="1" xfId="2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3" fontId="22" fillId="0" borderId="1" xfId="2" applyNumberFormat="1" applyFont="1" applyFill="1" applyBorder="1" applyAlignment="1">
      <alignment horizontal="center" vertical="center" wrapText="1"/>
    </xf>
    <xf numFmtId="3" fontId="21" fillId="0" borderId="1" xfId="2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0" fillId="0" borderId="0" xfId="0" applyFill="1"/>
    <xf numFmtId="0" fontId="11" fillId="0" borderId="1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28" fillId="0" borderId="1" xfId="0" applyFont="1" applyFill="1" applyBorder="1"/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/>
    </xf>
    <xf numFmtId="0" fontId="17" fillId="0" borderId="1" xfId="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8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3" fontId="20" fillId="0" borderId="9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Fill="1" applyBorder="1" applyAlignment="1">
      <alignment horizontal="left" vertical="center" wrapText="1"/>
    </xf>
    <xf numFmtId="0" fontId="29" fillId="0" borderId="0" xfId="0" applyFont="1" applyFill="1"/>
    <xf numFmtId="3" fontId="20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11" fillId="0" borderId="1" xfId="5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21" fillId="0" borderId="1" xfId="0" applyFont="1" applyFill="1" applyBorder="1" applyAlignment="1">
      <alignment vertical="center" wrapText="1"/>
    </xf>
    <xf numFmtId="0" fontId="5" fillId="0" borderId="3" xfId="6" applyFont="1" applyFill="1" applyBorder="1" applyAlignment="1">
      <alignment horizontal="left" vertical="center" wrapText="1"/>
    </xf>
    <xf numFmtId="0" fontId="4" fillId="0" borderId="3" xfId="6" applyFont="1" applyFill="1" applyBorder="1" applyAlignment="1">
      <alignment horizontal="center" vertical="center"/>
    </xf>
    <xf numFmtId="0" fontId="21" fillId="0" borderId="3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3" fontId="22" fillId="0" borderId="3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4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10" fontId="2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vertical="center" wrapText="1"/>
    </xf>
    <xf numFmtId="0" fontId="28" fillId="0" borderId="4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8" fillId="0" borderId="5" xfId="0" applyFont="1" applyFill="1" applyBorder="1" applyAlignment="1">
      <alignment horizontal="left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35" fillId="0" borderId="0" xfId="0" applyFont="1" applyFill="1"/>
    <xf numFmtId="0" fontId="17" fillId="0" borderId="0" xfId="0" applyFont="1" applyFill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17" fillId="0" borderId="7" xfId="0" applyFont="1" applyFill="1" applyBorder="1" applyAlignment="1">
      <alignment horizontal="left" vertical="center" wrapText="1"/>
    </xf>
    <xf numFmtId="14" fontId="17" fillId="0" borderId="8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 wrapText="1"/>
    </xf>
    <xf numFmtId="3" fontId="20" fillId="0" borderId="9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8" fillId="0" borderId="1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32" fillId="0" borderId="1" xfId="0" applyFont="1" applyFill="1" applyBorder="1"/>
    <xf numFmtId="0" fontId="25" fillId="0" borderId="1" xfId="0" applyFont="1" applyFill="1" applyBorder="1" applyAlignment="1">
      <alignment horizontal="left" vertical="center" wrapText="1"/>
    </xf>
    <xf numFmtId="0" fontId="17" fillId="0" borderId="0" xfId="0" applyFont="1" applyFill="1"/>
    <xf numFmtId="0" fontId="17" fillId="0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7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wrapText="1"/>
    </xf>
    <xf numFmtId="0" fontId="41" fillId="0" borderId="0" xfId="0" applyFont="1" applyFill="1" applyBorder="1"/>
    <xf numFmtId="0" fontId="41" fillId="0" borderId="0" xfId="0" applyFont="1" applyFill="1" applyAlignment="1">
      <alignment wrapText="1"/>
    </xf>
    <xf numFmtId="0" fontId="41" fillId="0" borderId="0" xfId="0" applyFont="1" applyFill="1"/>
    <xf numFmtId="0" fontId="28" fillId="0" borderId="0" xfId="0" applyFont="1" applyFill="1" applyAlignment="1">
      <alignment wrapText="1"/>
    </xf>
    <xf numFmtId="14" fontId="30" fillId="0" borderId="1" xfId="2" applyNumberFormat="1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14" fontId="17" fillId="0" borderId="1" xfId="1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 2" xfId="3"/>
    <cellStyle name="Обычный 2 3 3" xfId="5"/>
    <cellStyle name="Обычный 4" xfId="7"/>
    <cellStyle name="Обычный 5" xfId="2"/>
    <cellStyle name="Обычный 8" xfId="4"/>
    <cellStyle name="Обычный 9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36" zoomScale="58" zoomScaleNormal="58" workbookViewId="0">
      <selection activeCell="B14" sqref="B14"/>
    </sheetView>
  </sheetViews>
  <sheetFormatPr defaultRowHeight="15" x14ac:dyDescent="0.25"/>
  <cols>
    <col min="1" max="1" width="4" customWidth="1"/>
    <col min="2" max="2" width="17.28515625" customWidth="1"/>
    <col min="3" max="3" width="16.28515625" customWidth="1"/>
    <col min="4" max="4" width="25.7109375" customWidth="1"/>
    <col min="5" max="5" width="19.28515625" customWidth="1"/>
    <col min="6" max="6" width="14" customWidth="1"/>
    <col min="7" max="7" width="14.140625" customWidth="1"/>
    <col min="8" max="8" width="9.5703125" customWidth="1"/>
    <col min="9" max="9" width="14.28515625" customWidth="1"/>
    <col min="10" max="10" width="12.85546875" customWidth="1"/>
    <col min="11" max="11" width="28" customWidth="1"/>
    <col min="12" max="12" width="16.7109375" customWidth="1"/>
    <col min="13" max="13" width="21.42578125" customWidth="1"/>
    <col min="14" max="14" width="18.42578125" customWidth="1"/>
    <col min="15" max="15" width="25.42578125" customWidth="1"/>
  </cols>
  <sheetData>
    <row r="1" spans="1:16" x14ac:dyDescent="0.25">
      <c r="B1" s="1" t="s">
        <v>16</v>
      </c>
      <c r="I1" s="1" t="s">
        <v>54</v>
      </c>
    </row>
    <row r="2" spans="1:16" x14ac:dyDescent="0.25">
      <c r="I2" s="2" t="s">
        <v>8</v>
      </c>
    </row>
    <row r="3" spans="1:16" x14ac:dyDescent="0.25">
      <c r="B3" s="2" t="s">
        <v>302</v>
      </c>
      <c r="C3" t="s">
        <v>301</v>
      </c>
    </row>
    <row r="4" spans="1:16" x14ac:dyDescent="0.25">
      <c r="B4" s="2"/>
    </row>
    <row r="5" spans="1:16" ht="204.75" customHeight="1" x14ac:dyDescent="0.25">
      <c r="A5" s="3" t="s">
        <v>0</v>
      </c>
      <c r="B5" s="3" t="s">
        <v>1</v>
      </c>
      <c r="C5" s="3" t="s">
        <v>2</v>
      </c>
      <c r="D5" s="4" t="s">
        <v>15</v>
      </c>
      <c r="E5" s="3" t="s">
        <v>9</v>
      </c>
      <c r="F5" s="3" t="s">
        <v>10</v>
      </c>
      <c r="G5" s="3" t="s">
        <v>3</v>
      </c>
      <c r="H5" s="3" t="s">
        <v>12</v>
      </c>
      <c r="I5" s="5" t="s">
        <v>13</v>
      </c>
      <c r="J5" s="3" t="s">
        <v>4</v>
      </c>
      <c r="K5" s="3" t="s">
        <v>5</v>
      </c>
      <c r="L5" s="3" t="s">
        <v>6</v>
      </c>
      <c r="M5" s="3" t="s">
        <v>7</v>
      </c>
      <c r="N5" s="3" t="s">
        <v>11</v>
      </c>
      <c r="O5" s="5" t="s">
        <v>14</v>
      </c>
    </row>
    <row r="6" spans="1:16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6" ht="82.5" customHeight="1" x14ac:dyDescent="0.25">
      <c r="A7" s="24">
        <v>1</v>
      </c>
      <c r="B7" s="63" t="s">
        <v>18</v>
      </c>
      <c r="C7" s="64" t="s">
        <v>55</v>
      </c>
      <c r="D7" s="65" t="s">
        <v>71</v>
      </c>
      <c r="E7" s="23" t="s">
        <v>56</v>
      </c>
      <c r="F7" s="23"/>
      <c r="G7" s="23" t="s">
        <v>57</v>
      </c>
      <c r="H7" s="23" t="s">
        <v>58</v>
      </c>
      <c r="I7" s="23" t="s">
        <v>59</v>
      </c>
      <c r="J7" s="63"/>
      <c r="K7" s="66"/>
      <c r="L7" s="26"/>
      <c r="M7" s="66"/>
      <c r="N7" s="27"/>
      <c r="O7" s="8" t="s">
        <v>87</v>
      </c>
    </row>
    <row r="8" spans="1:16" ht="93.75" customHeight="1" x14ac:dyDescent="0.25">
      <c r="A8" s="16">
        <v>2</v>
      </c>
      <c r="B8" s="12" t="s">
        <v>60</v>
      </c>
      <c r="C8" s="10" t="s">
        <v>61</v>
      </c>
      <c r="D8" s="10" t="s">
        <v>62</v>
      </c>
      <c r="E8" s="39" t="s">
        <v>63</v>
      </c>
      <c r="F8" s="67" t="s">
        <v>64</v>
      </c>
      <c r="G8" s="23" t="s">
        <v>57</v>
      </c>
      <c r="H8" s="23" t="s">
        <v>58</v>
      </c>
      <c r="I8" s="68"/>
      <c r="J8" s="10"/>
      <c r="K8" s="69"/>
      <c r="L8" s="67"/>
      <c r="M8" s="70"/>
      <c r="N8" s="40"/>
      <c r="O8" s="40" t="s">
        <v>88</v>
      </c>
      <c r="P8" s="11"/>
    </row>
    <row r="9" spans="1:16" ht="105" customHeight="1" x14ac:dyDescent="0.25">
      <c r="A9" s="41">
        <v>3</v>
      </c>
      <c r="B9" s="12" t="s">
        <v>66</v>
      </c>
      <c r="C9" s="10" t="s">
        <v>67</v>
      </c>
      <c r="D9" s="10" t="s">
        <v>68</v>
      </c>
      <c r="E9" s="39" t="s">
        <v>69</v>
      </c>
      <c r="F9" s="16">
        <v>16</v>
      </c>
      <c r="G9" s="23" t="s">
        <v>57</v>
      </c>
      <c r="H9" s="23" t="s">
        <v>58</v>
      </c>
      <c r="I9" s="20" t="s">
        <v>70</v>
      </c>
      <c r="J9" s="16"/>
      <c r="K9" s="16"/>
      <c r="L9" s="16"/>
      <c r="M9" s="16"/>
      <c r="N9" s="16"/>
      <c r="O9" s="23" t="s">
        <v>89</v>
      </c>
    </row>
    <row r="10" spans="1:16" ht="102" customHeight="1" x14ac:dyDescent="0.25">
      <c r="A10" s="16">
        <v>4</v>
      </c>
      <c r="B10" s="71" t="s">
        <v>17</v>
      </c>
      <c r="C10" s="72" t="s">
        <v>72</v>
      </c>
      <c r="D10" s="73" t="s">
        <v>73</v>
      </c>
      <c r="E10" s="74" t="s">
        <v>74</v>
      </c>
      <c r="F10" s="75" t="s">
        <v>75</v>
      </c>
      <c r="G10" s="74" t="s">
        <v>57</v>
      </c>
      <c r="H10" s="23" t="s">
        <v>58</v>
      </c>
      <c r="I10" s="76"/>
      <c r="J10" s="77"/>
      <c r="K10" s="74" t="s">
        <v>76</v>
      </c>
      <c r="L10" s="74" t="s">
        <v>77</v>
      </c>
      <c r="M10" s="78"/>
      <c r="N10" s="79"/>
      <c r="O10" s="8" t="s">
        <v>90</v>
      </c>
    </row>
    <row r="11" spans="1:16" ht="150" customHeight="1" x14ac:dyDescent="0.25">
      <c r="A11" s="16">
        <v>5</v>
      </c>
      <c r="B11" s="57" t="s">
        <v>19</v>
      </c>
      <c r="C11" s="15" t="s">
        <v>98</v>
      </c>
      <c r="D11" s="15" t="s">
        <v>102</v>
      </c>
      <c r="E11" s="15" t="s">
        <v>99</v>
      </c>
      <c r="F11" s="17" t="s">
        <v>100</v>
      </c>
      <c r="G11" s="15" t="s">
        <v>57</v>
      </c>
      <c r="H11" s="23" t="s">
        <v>58</v>
      </c>
      <c r="I11" s="15"/>
      <c r="J11" s="17"/>
      <c r="K11" s="15" t="s">
        <v>101</v>
      </c>
      <c r="L11" s="17"/>
      <c r="M11" s="17"/>
      <c r="N11" s="17"/>
      <c r="O11" s="8" t="s">
        <v>91</v>
      </c>
    </row>
    <row r="12" spans="1:16" ht="171.75" customHeight="1" x14ac:dyDescent="0.25">
      <c r="A12" s="16">
        <v>6</v>
      </c>
      <c r="B12" s="19" t="s">
        <v>274</v>
      </c>
      <c r="C12" s="15" t="s">
        <v>275</v>
      </c>
      <c r="D12" s="8" t="s">
        <v>276</v>
      </c>
      <c r="E12" s="15" t="s">
        <v>277</v>
      </c>
      <c r="F12" s="15" t="s">
        <v>124</v>
      </c>
      <c r="G12" s="23" t="s">
        <v>57</v>
      </c>
      <c r="H12" s="23" t="s">
        <v>58</v>
      </c>
      <c r="I12" s="15" t="s">
        <v>278</v>
      </c>
      <c r="J12" s="80"/>
      <c r="K12" s="15" t="s">
        <v>279</v>
      </c>
      <c r="L12" s="15"/>
      <c r="M12" s="80"/>
      <c r="N12" s="15" t="s">
        <v>280</v>
      </c>
      <c r="O12" s="15" t="s">
        <v>268</v>
      </c>
    </row>
    <row r="13" spans="1:16" ht="99.75" customHeight="1" x14ac:dyDescent="0.25">
      <c r="A13" s="16">
        <v>7</v>
      </c>
      <c r="B13" s="18" t="s">
        <v>209</v>
      </c>
      <c r="C13" s="43" t="s">
        <v>210</v>
      </c>
      <c r="D13" s="43" t="s">
        <v>211</v>
      </c>
      <c r="E13" s="8" t="s">
        <v>212</v>
      </c>
      <c r="F13" s="16" t="s">
        <v>213</v>
      </c>
      <c r="G13" s="23" t="s">
        <v>57</v>
      </c>
      <c r="H13" s="23" t="s">
        <v>58</v>
      </c>
      <c r="I13" s="16" t="s">
        <v>215</v>
      </c>
      <c r="J13" s="43"/>
      <c r="K13" s="16"/>
      <c r="L13" s="32"/>
      <c r="M13" s="32"/>
      <c r="N13" s="16"/>
      <c r="O13" s="8" t="s">
        <v>93</v>
      </c>
    </row>
    <row r="14" spans="1:16" ht="156.75" customHeight="1" x14ac:dyDescent="0.25">
      <c r="A14" s="16">
        <v>8</v>
      </c>
      <c r="B14" s="18" t="s">
        <v>21</v>
      </c>
      <c r="C14" s="15" t="s">
        <v>103</v>
      </c>
      <c r="D14" s="15" t="s">
        <v>107</v>
      </c>
      <c r="E14" s="15" t="s">
        <v>104</v>
      </c>
      <c r="F14" s="15" t="s">
        <v>100</v>
      </c>
      <c r="G14" s="15" t="s">
        <v>57</v>
      </c>
      <c r="H14" s="23" t="s">
        <v>58</v>
      </c>
      <c r="I14" s="15"/>
      <c r="J14" s="15"/>
      <c r="K14" s="15" t="s">
        <v>105</v>
      </c>
      <c r="L14" s="15"/>
      <c r="M14" s="15" t="s">
        <v>106</v>
      </c>
      <c r="N14" s="15"/>
      <c r="O14" s="8" t="s">
        <v>94</v>
      </c>
    </row>
    <row r="15" spans="1:16" ht="121.5" customHeight="1" x14ac:dyDescent="0.25">
      <c r="A15" s="16">
        <v>9</v>
      </c>
      <c r="B15" s="18" t="s">
        <v>20</v>
      </c>
      <c r="C15" s="15" t="s">
        <v>108</v>
      </c>
      <c r="D15" s="15" t="s">
        <v>109</v>
      </c>
      <c r="E15" s="15" t="s">
        <v>104</v>
      </c>
      <c r="F15" s="17" t="s">
        <v>100</v>
      </c>
      <c r="G15" s="15" t="s">
        <v>57</v>
      </c>
      <c r="H15" s="23" t="s">
        <v>58</v>
      </c>
      <c r="I15" s="15"/>
      <c r="J15" s="17"/>
      <c r="K15" s="15" t="s">
        <v>110</v>
      </c>
      <c r="L15" s="15" t="s">
        <v>111</v>
      </c>
      <c r="M15" s="15"/>
      <c r="N15" s="17"/>
      <c r="O15" s="8" t="s">
        <v>288</v>
      </c>
    </row>
    <row r="16" spans="1:16" ht="183.75" customHeight="1" x14ac:dyDescent="0.25">
      <c r="A16" s="16">
        <v>10</v>
      </c>
      <c r="B16" s="18" t="s">
        <v>28</v>
      </c>
      <c r="C16" s="25" t="s">
        <v>78</v>
      </c>
      <c r="D16" s="8" t="s">
        <v>79</v>
      </c>
      <c r="E16" s="8" t="s">
        <v>80</v>
      </c>
      <c r="F16" s="8"/>
      <c r="G16" s="8" t="s">
        <v>57</v>
      </c>
      <c r="H16" s="23" t="s">
        <v>58</v>
      </c>
      <c r="I16" s="81"/>
      <c r="J16" s="81"/>
      <c r="K16" s="8" t="s">
        <v>81</v>
      </c>
      <c r="L16" s="26"/>
      <c r="M16" s="8" t="s">
        <v>82</v>
      </c>
      <c r="N16" s="82"/>
      <c r="O16" s="8" t="s">
        <v>22</v>
      </c>
    </row>
    <row r="17" spans="1:15" ht="102" customHeight="1" x14ac:dyDescent="0.25">
      <c r="A17" s="8">
        <v>11</v>
      </c>
      <c r="B17" s="19" t="s">
        <v>263</v>
      </c>
      <c r="C17" s="17" t="s">
        <v>264</v>
      </c>
      <c r="D17" s="15" t="s">
        <v>265</v>
      </c>
      <c r="E17" s="15" t="s">
        <v>266</v>
      </c>
      <c r="F17" s="83" t="s">
        <v>213</v>
      </c>
      <c r="G17" s="23" t="s">
        <v>57</v>
      </c>
      <c r="H17" s="23" t="s">
        <v>58</v>
      </c>
      <c r="I17" s="15" t="s">
        <v>267</v>
      </c>
      <c r="J17" s="80"/>
      <c r="K17" s="8"/>
      <c r="L17" s="8"/>
      <c r="M17" s="8"/>
      <c r="N17" s="8"/>
      <c r="O17" s="8" t="s">
        <v>96</v>
      </c>
    </row>
    <row r="18" spans="1:15" ht="103.5" customHeight="1" x14ac:dyDescent="0.25">
      <c r="A18" s="16">
        <v>12</v>
      </c>
      <c r="B18" s="18" t="s">
        <v>26</v>
      </c>
      <c r="C18" s="36" t="s">
        <v>83</v>
      </c>
      <c r="D18" s="37" t="s">
        <v>262</v>
      </c>
      <c r="E18" s="8" t="s">
        <v>84</v>
      </c>
      <c r="F18" s="8"/>
      <c r="G18" s="8" t="s">
        <v>57</v>
      </c>
      <c r="H18" s="23" t="s">
        <v>58</v>
      </c>
      <c r="I18" s="8" t="s">
        <v>85</v>
      </c>
      <c r="J18" s="18"/>
      <c r="K18" s="35"/>
      <c r="L18" s="35"/>
      <c r="M18" s="8" t="s">
        <v>86</v>
      </c>
      <c r="N18" s="27"/>
      <c r="O18" s="8" t="s">
        <v>95</v>
      </c>
    </row>
    <row r="19" spans="1:15" ht="148.5" customHeight="1" x14ac:dyDescent="0.25">
      <c r="A19" s="16">
        <v>13</v>
      </c>
      <c r="B19" s="54" t="s">
        <v>282</v>
      </c>
      <c r="C19" s="50" t="s">
        <v>283</v>
      </c>
      <c r="D19" s="51" t="s">
        <v>284</v>
      </c>
      <c r="E19" s="51" t="s">
        <v>286</v>
      </c>
      <c r="F19" s="51"/>
      <c r="G19" s="51" t="s">
        <v>57</v>
      </c>
      <c r="H19" s="23" t="s">
        <v>58</v>
      </c>
      <c r="I19" s="51" t="s">
        <v>285</v>
      </c>
      <c r="J19" s="50"/>
      <c r="K19" s="50"/>
      <c r="L19" s="8"/>
      <c r="M19" s="8"/>
      <c r="N19" s="16"/>
      <c r="O19" s="8" t="s">
        <v>23</v>
      </c>
    </row>
    <row r="20" spans="1:15" ht="126" customHeight="1" x14ac:dyDescent="0.25">
      <c r="A20" s="16">
        <v>14</v>
      </c>
      <c r="B20" s="57" t="s">
        <v>30</v>
      </c>
      <c r="C20" s="44" t="s">
        <v>112</v>
      </c>
      <c r="D20" s="15" t="s">
        <v>113</v>
      </c>
      <c r="E20" s="15" t="s">
        <v>114</v>
      </c>
      <c r="F20" s="15"/>
      <c r="G20" s="15" t="s">
        <v>57</v>
      </c>
      <c r="H20" s="23" t="s">
        <v>58</v>
      </c>
      <c r="I20" s="15" t="s">
        <v>115</v>
      </c>
      <c r="J20" s="38"/>
      <c r="K20" s="38"/>
      <c r="L20" s="38"/>
      <c r="M20" s="38"/>
      <c r="N20" s="38"/>
      <c r="O20" s="8" t="s">
        <v>287</v>
      </c>
    </row>
    <row r="21" spans="1:15" ht="147.75" customHeight="1" x14ac:dyDescent="0.25">
      <c r="A21" s="16">
        <v>15</v>
      </c>
      <c r="B21" s="18" t="s">
        <v>27</v>
      </c>
      <c r="C21" s="15" t="s">
        <v>116</v>
      </c>
      <c r="D21" s="15" t="s">
        <v>117</v>
      </c>
      <c r="E21" s="15" t="s">
        <v>118</v>
      </c>
      <c r="F21" s="17" t="s">
        <v>100</v>
      </c>
      <c r="G21" s="15" t="s">
        <v>57</v>
      </c>
      <c r="H21" s="23" t="s">
        <v>58</v>
      </c>
      <c r="I21" s="15"/>
      <c r="J21" s="17"/>
      <c r="K21" s="15" t="s">
        <v>119</v>
      </c>
      <c r="L21" s="15" t="s">
        <v>120</v>
      </c>
      <c r="M21" s="17"/>
      <c r="N21" s="17"/>
      <c r="O21" s="8" t="s">
        <v>97</v>
      </c>
    </row>
    <row r="22" spans="1:15" ht="154.5" customHeight="1" x14ac:dyDescent="0.25">
      <c r="A22" s="16">
        <v>16</v>
      </c>
      <c r="B22" s="18" t="s">
        <v>25</v>
      </c>
      <c r="C22" s="15" t="s">
        <v>121</v>
      </c>
      <c r="D22" s="15" t="s">
        <v>122</v>
      </c>
      <c r="E22" s="15" t="s">
        <v>123</v>
      </c>
      <c r="F22" s="17" t="s">
        <v>124</v>
      </c>
      <c r="G22" s="15" t="s">
        <v>57</v>
      </c>
      <c r="H22" s="23" t="s">
        <v>58</v>
      </c>
      <c r="I22" s="15"/>
      <c r="J22" s="15"/>
      <c r="K22" s="15" t="s">
        <v>125</v>
      </c>
      <c r="L22" s="15" t="s">
        <v>126</v>
      </c>
      <c r="M22" s="17"/>
      <c r="N22" s="15"/>
      <c r="O22" s="8" t="s">
        <v>49</v>
      </c>
    </row>
    <row r="23" spans="1:15" ht="97.5" customHeight="1" x14ac:dyDescent="0.25">
      <c r="A23" s="16">
        <v>17</v>
      </c>
      <c r="B23" s="18" t="s">
        <v>177</v>
      </c>
      <c r="C23" s="44" t="s">
        <v>178</v>
      </c>
      <c r="D23" s="15" t="s">
        <v>179</v>
      </c>
      <c r="E23" s="15" t="s">
        <v>180</v>
      </c>
      <c r="F23" s="15"/>
      <c r="G23" s="15" t="s">
        <v>57</v>
      </c>
      <c r="H23" s="23" t="s">
        <v>58</v>
      </c>
      <c r="I23" s="8" t="s">
        <v>181</v>
      </c>
      <c r="J23" s="84"/>
      <c r="K23" s="15" t="s">
        <v>182</v>
      </c>
      <c r="L23" s="15"/>
      <c r="M23" s="15"/>
      <c r="N23" s="27"/>
      <c r="O23" s="8" t="s">
        <v>289</v>
      </c>
    </row>
    <row r="24" spans="1:15" ht="162.75" customHeight="1" x14ac:dyDescent="0.25">
      <c r="A24" s="16">
        <v>18</v>
      </c>
      <c r="B24" s="18" t="s">
        <v>32</v>
      </c>
      <c r="C24" s="15" t="s">
        <v>127</v>
      </c>
      <c r="D24" s="15" t="s">
        <v>128</v>
      </c>
      <c r="E24" s="15" t="s">
        <v>129</v>
      </c>
      <c r="F24" s="15" t="s">
        <v>100</v>
      </c>
      <c r="G24" s="15" t="s">
        <v>57</v>
      </c>
      <c r="H24" s="23" t="s">
        <v>58</v>
      </c>
      <c r="I24" s="15"/>
      <c r="J24" s="15" t="s">
        <v>130</v>
      </c>
      <c r="K24" s="15" t="s">
        <v>131</v>
      </c>
      <c r="L24" s="15"/>
      <c r="M24" s="15"/>
      <c r="N24" s="15"/>
      <c r="O24" s="8" t="s">
        <v>48</v>
      </c>
    </row>
    <row r="25" spans="1:15" ht="165" customHeight="1" x14ac:dyDescent="0.25">
      <c r="A25" s="16">
        <v>19</v>
      </c>
      <c r="B25" s="18" t="s">
        <v>33</v>
      </c>
      <c r="C25" s="15" t="s">
        <v>132</v>
      </c>
      <c r="D25" s="15" t="s">
        <v>135</v>
      </c>
      <c r="E25" s="15" t="s">
        <v>133</v>
      </c>
      <c r="F25" s="15" t="s">
        <v>100</v>
      </c>
      <c r="G25" s="15" t="s">
        <v>57</v>
      </c>
      <c r="H25" s="23" t="s">
        <v>58</v>
      </c>
      <c r="I25" s="15"/>
      <c r="J25" s="15"/>
      <c r="K25" s="15" t="s">
        <v>134</v>
      </c>
      <c r="L25" s="15" t="s">
        <v>124</v>
      </c>
      <c r="M25" s="15" t="s">
        <v>106</v>
      </c>
      <c r="N25" s="15"/>
      <c r="O25" s="8" t="s">
        <v>40</v>
      </c>
    </row>
    <row r="26" spans="1:15" ht="150" customHeight="1" x14ac:dyDescent="0.25">
      <c r="A26" s="16">
        <v>20</v>
      </c>
      <c r="B26" s="57" t="s">
        <v>29</v>
      </c>
      <c r="C26" s="15" t="s">
        <v>136</v>
      </c>
      <c r="D26" s="15" t="s">
        <v>137</v>
      </c>
      <c r="E26" s="15" t="s">
        <v>138</v>
      </c>
      <c r="F26" s="17" t="s">
        <v>100</v>
      </c>
      <c r="G26" s="15" t="s">
        <v>57</v>
      </c>
      <c r="H26" s="23" t="s">
        <v>58</v>
      </c>
      <c r="I26" s="15"/>
      <c r="J26" s="17"/>
      <c r="K26" s="15" t="s">
        <v>139</v>
      </c>
      <c r="L26" s="15" t="s">
        <v>140</v>
      </c>
      <c r="M26" s="17"/>
      <c r="N26" s="17"/>
      <c r="O26" s="8" t="s">
        <v>24</v>
      </c>
    </row>
    <row r="27" spans="1:15" ht="124.5" customHeight="1" x14ac:dyDescent="0.25">
      <c r="A27" s="16">
        <v>21</v>
      </c>
      <c r="B27" s="18" t="s">
        <v>35</v>
      </c>
      <c r="C27" s="17" t="s">
        <v>141</v>
      </c>
      <c r="D27" s="15" t="s">
        <v>144</v>
      </c>
      <c r="E27" s="15" t="s">
        <v>142</v>
      </c>
      <c r="F27" s="17" t="s">
        <v>100</v>
      </c>
      <c r="G27" s="15" t="s">
        <v>57</v>
      </c>
      <c r="H27" s="23" t="s">
        <v>58</v>
      </c>
      <c r="I27" s="15" t="s">
        <v>143</v>
      </c>
      <c r="J27" s="17"/>
      <c r="K27" s="15"/>
      <c r="L27" s="17"/>
      <c r="M27" s="17"/>
      <c r="N27" s="17"/>
      <c r="O27" s="8" t="s">
        <v>52</v>
      </c>
    </row>
    <row r="28" spans="1:15" ht="123" customHeight="1" x14ac:dyDescent="0.25">
      <c r="A28" s="16">
        <v>22</v>
      </c>
      <c r="B28" s="18" t="s">
        <v>38</v>
      </c>
      <c r="C28" s="15" t="s">
        <v>145</v>
      </c>
      <c r="D28" s="15" t="s">
        <v>148</v>
      </c>
      <c r="E28" s="15" t="s">
        <v>146</v>
      </c>
      <c r="F28" s="15"/>
      <c r="G28" s="15"/>
      <c r="H28" s="23" t="s">
        <v>58</v>
      </c>
      <c r="I28" s="15" t="s">
        <v>147</v>
      </c>
      <c r="J28" s="15"/>
      <c r="K28" s="15"/>
      <c r="L28" s="15"/>
      <c r="M28" s="15"/>
      <c r="N28" s="15"/>
      <c r="O28" s="8" t="s">
        <v>47</v>
      </c>
    </row>
    <row r="29" spans="1:15" ht="147" customHeight="1" x14ac:dyDescent="0.25">
      <c r="A29" s="16">
        <v>23</v>
      </c>
      <c r="B29" s="18" t="s">
        <v>31</v>
      </c>
      <c r="C29" s="15" t="s">
        <v>149</v>
      </c>
      <c r="D29" s="15" t="s">
        <v>150</v>
      </c>
      <c r="E29" s="15" t="s">
        <v>151</v>
      </c>
      <c r="F29" s="15" t="s">
        <v>100</v>
      </c>
      <c r="G29" s="15" t="s">
        <v>57</v>
      </c>
      <c r="H29" s="23" t="s">
        <v>58</v>
      </c>
      <c r="I29" s="15" t="s">
        <v>124</v>
      </c>
      <c r="J29" s="15"/>
      <c r="K29" s="15"/>
      <c r="L29" s="15"/>
      <c r="M29" s="15"/>
      <c r="N29" s="15"/>
      <c r="O29" s="8" t="s">
        <v>46</v>
      </c>
    </row>
    <row r="30" spans="1:15" ht="150.75" customHeight="1" x14ac:dyDescent="0.25">
      <c r="A30" s="16">
        <v>24</v>
      </c>
      <c r="B30" s="18" t="s">
        <v>155</v>
      </c>
      <c r="C30" s="15" t="s">
        <v>152</v>
      </c>
      <c r="D30" s="15" t="s">
        <v>290</v>
      </c>
      <c r="E30" s="15" t="s">
        <v>154</v>
      </c>
      <c r="F30" s="17" t="s">
        <v>100</v>
      </c>
      <c r="G30" s="15" t="s">
        <v>57</v>
      </c>
      <c r="H30" s="23" t="s">
        <v>58</v>
      </c>
      <c r="I30" s="15" t="s">
        <v>143</v>
      </c>
      <c r="J30" s="17"/>
      <c r="K30" s="17"/>
      <c r="L30" s="17"/>
      <c r="M30" s="17"/>
      <c r="N30" s="17"/>
      <c r="O30" s="8" t="s">
        <v>41</v>
      </c>
    </row>
    <row r="31" spans="1:15" ht="128.25" customHeight="1" x14ac:dyDescent="0.25">
      <c r="A31" s="16">
        <v>25</v>
      </c>
      <c r="B31" s="18" t="s">
        <v>34</v>
      </c>
      <c r="C31" s="15" t="s">
        <v>156</v>
      </c>
      <c r="D31" s="15" t="s">
        <v>159</v>
      </c>
      <c r="E31" s="15" t="s">
        <v>157</v>
      </c>
      <c r="F31" s="17" t="s">
        <v>100</v>
      </c>
      <c r="G31" s="15" t="s">
        <v>57</v>
      </c>
      <c r="H31" s="23" t="s">
        <v>58</v>
      </c>
      <c r="I31" s="15" t="s">
        <v>158</v>
      </c>
      <c r="J31" s="17"/>
      <c r="K31" s="17"/>
      <c r="L31" s="17"/>
      <c r="M31" s="17"/>
      <c r="N31" s="17"/>
      <c r="O31" s="8" t="s">
        <v>281</v>
      </c>
    </row>
    <row r="32" spans="1:15" ht="150.75" customHeight="1" x14ac:dyDescent="0.25">
      <c r="A32" s="16">
        <v>26</v>
      </c>
      <c r="B32" s="18" t="s">
        <v>39</v>
      </c>
      <c r="C32" s="15" t="s">
        <v>160</v>
      </c>
      <c r="D32" s="15" t="s">
        <v>164</v>
      </c>
      <c r="E32" s="15" t="s">
        <v>161</v>
      </c>
      <c r="F32" s="15" t="s">
        <v>100</v>
      </c>
      <c r="G32" s="15" t="s">
        <v>57</v>
      </c>
      <c r="H32" s="23" t="s">
        <v>58</v>
      </c>
      <c r="I32" s="15"/>
      <c r="J32" s="15" t="s">
        <v>162</v>
      </c>
      <c r="K32" s="15" t="s">
        <v>163</v>
      </c>
      <c r="L32" s="15"/>
      <c r="M32" s="15"/>
      <c r="N32" s="15"/>
      <c r="O32" s="8" t="s">
        <v>43</v>
      </c>
    </row>
    <row r="33" spans="1:15" ht="143.25" customHeight="1" x14ac:dyDescent="0.25">
      <c r="A33" s="16">
        <v>27</v>
      </c>
      <c r="B33" s="18" t="s">
        <v>36</v>
      </c>
      <c r="C33" s="15" t="s">
        <v>165</v>
      </c>
      <c r="D33" s="15" t="s">
        <v>166</v>
      </c>
      <c r="E33" s="15" t="s">
        <v>167</v>
      </c>
      <c r="F33" s="17" t="s">
        <v>100</v>
      </c>
      <c r="G33" s="15" t="s">
        <v>57</v>
      </c>
      <c r="H33" s="23" t="s">
        <v>58</v>
      </c>
      <c r="I33" s="15"/>
      <c r="J33" s="17"/>
      <c r="K33" s="15" t="s">
        <v>168</v>
      </c>
      <c r="L33" s="17"/>
      <c r="M33" s="17"/>
      <c r="N33" s="17"/>
      <c r="O33" s="8" t="s">
        <v>53</v>
      </c>
    </row>
    <row r="34" spans="1:15" ht="114" customHeight="1" x14ac:dyDescent="0.25">
      <c r="A34" s="16">
        <v>28</v>
      </c>
      <c r="B34" s="57" t="s">
        <v>37</v>
      </c>
      <c r="C34" s="15" t="s">
        <v>169</v>
      </c>
      <c r="D34" s="15" t="s">
        <v>171</v>
      </c>
      <c r="E34" s="15" t="s">
        <v>170</v>
      </c>
      <c r="F34" s="15" t="s">
        <v>100</v>
      </c>
      <c r="G34" s="15" t="s">
        <v>57</v>
      </c>
      <c r="H34" s="23" t="s">
        <v>58</v>
      </c>
      <c r="I34" s="15" t="s">
        <v>143</v>
      </c>
      <c r="J34" s="15"/>
      <c r="K34" s="15"/>
      <c r="L34" s="15"/>
      <c r="M34" s="15"/>
      <c r="N34" s="15"/>
      <c r="O34" s="8" t="s">
        <v>51</v>
      </c>
    </row>
    <row r="35" spans="1:15" ht="132" customHeight="1" x14ac:dyDescent="0.25">
      <c r="A35" s="16">
        <v>29</v>
      </c>
      <c r="B35" s="18" t="s">
        <v>42</v>
      </c>
      <c r="C35" s="15" t="s">
        <v>172</v>
      </c>
      <c r="D35" s="15" t="s">
        <v>173</v>
      </c>
      <c r="E35" s="15" t="s">
        <v>142</v>
      </c>
      <c r="F35" s="15" t="s">
        <v>100</v>
      </c>
      <c r="G35" s="15" t="s">
        <v>57</v>
      </c>
      <c r="H35" s="23" t="s">
        <v>58</v>
      </c>
      <c r="I35" s="15" t="s">
        <v>158</v>
      </c>
      <c r="J35" s="15"/>
      <c r="K35" s="15"/>
      <c r="L35" s="15"/>
      <c r="M35" s="15"/>
      <c r="N35" s="15"/>
      <c r="O35" s="29" t="s">
        <v>50</v>
      </c>
    </row>
    <row r="36" spans="1:15" ht="206.25" customHeight="1" x14ac:dyDescent="0.25">
      <c r="A36" s="16">
        <v>30</v>
      </c>
      <c r="B36" s="58" t="s">
        <v>45</v>
      </c>
      <c r="C36" s="15" t="s">
        <v>174</v>
      </c>
      <c r="D36" s="15" t="s">
        <v>175</v>
      </c>
      <c r="E36" s="15" t="s">
        <v>167</v>
      </c>
      <c r="F36" s="17" t="s">
        <v>100</v>
      </c>
      <c r="G36" s="15" t="s">
        <v>57</v>
      </c>
      <c r="H36" s="8" t="s">
        <v>58</v>
      </c>
      <c r="I36" s="15"/>
      <c r="J36" s="17"/>
      <c r="K36" s="15" t="s">
        <v>317</v>
      </c>
      <c r="L36" s="15" t="s">
        <v>176</v>
      </c>
      <c r="M36" s="16" t="s">
        <v>316</v>
      </c>
      <c r="N36" s="17"/>
      <c r="O36" s="8" t="s">
        <v>44</v>
      </c>
    </row>
    <row r="37" spans="1:15" ht="18.75" x14ac:dyDescent="0.25">
      <c r="D37" s="7"/>
    </row>
  </sheetData>
  <pageMargins left="0.51181102362204722" right="0.11811023622047245" top="0.55118110236220474" bottom="0.15748031496062992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9" workbookViewId="0">
      <selection activeCell="A28" sqref="A28:XFD30"/>
    </sheetView>
  </sheetViews>
  <sheetFormatPr defaultRowHeight="15.75" x14ac:dyDescent="0.25"/>
  <cols>
    <col min="1" max="1" width="5.28515625" style="98" customWidth="1"/>
    <col min="2" max="2" width="16.42578125" style="98" customWidth="1"/>
    <col min="3" max="3" width="18.42578125" style="98" customWidth="1"/>
    <col min="4" max="4" width="24.42578125" style="98" customWidth="1"/>
    <col min="5" max="5" width="24" style="98" customWidth="1"/>
    <col min="6" max="6" width="19.85546875" style="98" customWidth="1"/>
    <col min="7" max="7" width="14.140625" style="98" customWidth="1"/>
    <col min="8" max="8" width="14" style="98" customWidth="1"/>
    <col min="9" max="9" width="18" style="98" customWidth="1"/>
    <col min="10" max="10" width="15.5703125" style="98" customWidth="1"/>
    <col min="11" max="11" width="17.28515625" style="98" customWidth="1"/>
    <col min="12" max="12" width="18.28515625" style="98" customWidth="1"/>
    <col min="13" max="13" width="17.85546875" style="98" customWidth="1"/>
    <col min="14" max="14" width="15.7109375" style="98" customWidth="1"/>
    <col min="15" max="15" width="22.7109375" style="98" customWidth="1"/>
  </cols>
  <sheetData>
    <row r="1" spans="1:15" x14ac:dyDescent="0.25">
      <c r="A1" s="257" t="s">
        <v>640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I2" s="99"/>
      <c r="K2" s="98" t="s">
        <v>367</v>
      </c>
    </row>
    <row r="3" spans="1:15" x14ac:dyDescent="0.25">
      <c r="B3" s="99"/>
      <c r="N3" s="304"/>
    </row>
    <row r="4" spans="1:15" ht="252" x14ac:dyDescent="0.25">
      <c r="A4" s="114" t="s">
        <v>0</v>
      </c>
      <c r="B4" s="114" t="s">
        <v>1</v>
      </c>
      <c r="C4" s="114" t="s">
        <v>2</v>
      </c>
      <c r="D4" s="124" t="s">
        <v>349</v>
      </c>
      <c r="E4" s="114" t="s">
        <v>9</v>
      </c>
      <c r="F4" s="114" t="s">
        <v>10</v>
      </c>
      <c r="G4" s="114" t="s">
        <v>3</v>
      </c>
      <c r="H4" s="114" t="s">
        <v>12</v>
      </c>
      <c r="I4" s="282" t="s">
        <v>13</v>
      </c>
      <c r="J4" s="114" t="s">
        <v>4</v>
      </c>
      <c r="K4" s="114" t="s">
        <v>5</v>
      </c>
      <c r="L4" s="114" t="s">
        <v>6</v>
      </c>
      <c r="M4" s="114" t="s">
        <v>7</v>
      </c>
      <c r="N4" s="114" t="s">
        <v>11</v>
      </c>
      <c r="O4" s="282" t="s">
        <v>14</v>
      </c>
    </row>
    <row r="5" spans="1:15" x14ac:dyDescent="0.2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97">
        <v>15</v>
      </c>
    </row>
    <row r="6" spans="1:15" ht="140.25" x14ac:dyDescent="0.25">
      <c r="A6" s="6">
        <v>1</v>
      </c>
      <c r="B6" s="101" t="s">
        <v>186</v>
      </c>
      <c r="C6" s="102" t="s">
        <v>187</v>
      </c>
      <c r="D6" s="103" t="s">
        <v>188</v>
      </c>
      <c r="E6" s="103" t="s">
        <v>189</v>
      </c>
      <c r="F6" s="103"/>
      <c r="G6" s="103" t="s">
        <v>57</v>
      </c>
      <c r="H6" s="103" t="s">
        <v>58</v>
      </c>
      <c r="I6" s="104"/>
      <c r="J6" s="104"/>
      <c r="K6" s="103" t="s">
        <v>190</v>
      </c>
      <c r="L6" s="103" t="s">
        <v>191</v>
      </c>
      <c r="M6" s="103" t="s">
        <v>192</v>
      </c>
      <c r="N6" s="105"/>
      <c r="O6" s="106" t="s">
        <v>351</v>
      </c>
    </row>
    <row r="7" spans="1:15" ht="94.5" x14ac:dyDescent="0.25">
      <c r="A7" s="6">
        <v>2</v>
      </c>
      <c r="B7" s="109" t="s">
        <v>26</v>
      </c>
      <c r="C7" s="109" t="s">
        <v>83</v>
      </c>
      <c r="D7" s="305" t="s">
        <v>641</v>
      </c>
      <c r="E7" s="109" t="s">
        <v>84</v>
      </c>
      <c r="F7" s="109">
        <v>28</v>
      </c>
      <c r="G7" s="109" t="s">
        <v>57</v>
      </c>
      <c r="H7" s="109" t="s">
        <v>58</v>
      </c>
      <c r="I7" s="109" t="s">
        <v>85</v>
      </c>
      <c r="J7" s="109"/>
      <c r="K7" s="109"/>
      <c r="L7" s="109"/>
      <c r="M7" s="109" t="s">
        <v>86</v>
      </c>
      <c r="N7" s="97"/>
      <c r="O7" s="109" t="s">
        <v>642</v>
      </c>
    </row>
    <row r="8" spans="1:15" ht="173.25" x14ac:dyDescent="0.25">
      <c r="A8" s="6">
        <v>3</v>
      </c>
      <c r="B8" s="114" t="s">
        <v>328</v>
      </c>
      <c r="C8" s="97" t="s">
        <v>329</v>
      </c>
      <c r="D8" s="97" t="s">
        <v>343</v>
      </c>
      <c r="E8" s="97" t="s">
        <v>330</v>
      </c>
      <c r="F8" s="97"/>
      <c r="G8" s="97" t="s">
        <v>57</v>
      </c>
      <c r="H8" s="110" t="s">
        <v>58</v>
      </c>
      <c r="I8" s="97"/>
      <c r="J8" s="97"/>
      <c r="K8" s="115" t="s">
        <v>348</v>
      </c>
      <c r="L8" s="97" t="s">
        <v>331</v>
      </c>
      <c r="M8" s="97" t="s">
        <v>346</v>
      </c>
      <c r="N8" s="110"/>
      <c r="O8" s="116" t="s">
        <v>339</v>
      </c>
    </row>
    <row r="9" spans="1:15" ht="141.75" x14ac:dyDescent="0.25">
      <c r="A9" s="6">
        <v>4</v>
      </c>
      <c r="B9" s="109" t="s">
        <v>643</v>
      </c>
      <c r="C9" s="109" t="s">
        <v>644</v>
      </c>
      <c r="D9" s="109" t="s">
        <v>645</v>
      </c>
      <c r="E9" s="109" t="s">
        <v>441</v>
      </c>
      <c r="F9" s="109">
        <v>22</v>
      </c>
      <c r="G9" s="306" t="s">
        <v>57</v>
      </c>
      <c r="H9" s="306" t="s">
        <v>58</v>
      </c>
      <c r="I9" s="109" t="s">
        <v>646</v>
      </c>
      <c r="J9" s="111"/>
      <c r="K9" s="109"/>
      <c r="L9" s="109"/>
      <c r="M9" s="109"/>
      <c r="N9" s="97"/>
      <c r="O9" s="109" t="s">
        <v>647</v>
      </c>
    </row>
    <row r="10" spans="1:15" ht="126" x14ac:dyDescent="0.25">
      <c r="A10" s="6">
        <v>5</v>
      </c>
      <c r="B10" s="124" t="s">
        <v>337</v>
      </c>
      <c r="C10" s="125" t="s">
        <v>332</v>
      </c>
      <c r="D10" s="13" t="s">
        <v>333</v>
      </c>
      <c r="E10" s="13" t="s">
        <v>334</v>
      </c>
      <c r="F10" s="111" t="s">
        <v>100</v>
      </c>
      <c r="G10" s="13" t="s">
        <v>57</v>
      </c>
      <c r="H10" s="110" t="s">
        <v>58</v>
      </c>
      <c r="I10" s="13"/>
      <c r="J10" s="111"/>
      <c r="K10" s="13" t="s">
        <v>335</v>
      </c>
      <c r="L10" s="111"/>
      <c r="M10" s="13" t="s">
        <v>336</v>
      </c>
      <c r="N10" s="111"/>
      <c r="O10" s="52" t="s">
        <v>340</v>
      </c>
    </row>
    <row r="11" spans="1:15" ht="141.75" x14ac:dyDescent="0.25">
      <c r="A11" s="6">
        <v>6</v>
      </c>
      <c r="B11" s="109" t="s">
        <v>648</v>
      </c>
      <c r="C11" s="109" t="s">
        <v>649</v>
      </c>
      <c r="D11" s="305" t="s">
        <v>650</v>
      </c>
      <c r="E11" s="109" t="s">
        <v>651</v>
      </c>
      <c r="F11" s="307"/>
      <c r="G11" s="109" t="s">
        <v>57</v>
      </c>
      <c r="H11" s="109" t="s">
        <v>58</v>
      </c>
      <c r="I11" s="97"/>
      <c r="J11" s="109"/>
      <c r="K11" s="109" t="s">
        <v>652</v>
      </c>
      <c r="L11" s="109"/>
      <c r="M11" s="109"/>
      <c r="N11" s="97"/>
      <c r="O11" s="109" t="s">
        <v>653</v>
      </c>
    </row>
    <row r="12" spans="1:15" ht="220.5" x14ac:dyDescent="0.25">
      <c r="A12" s="6">
        <v>7</v>
      </c>
      <c r="B12" s="109" t="s">
        <v>654</v>
      </c>
      <c r="C12" s="109" t="s">
        <v>655</v>
      </c>
      <c r="D12" s="109" t="s">
        <v>656</v>
      </c>
      <c r="E12" s="109" t="s">
        <v>657</v>
      </c>
      <c r="F12" s="307"/>
      <c r="G12" s="109" t="s">
        <v>57</v>
      </c>
      <c r="H12" s="109" t="s">
        <v>58</v>
      </c>
      <c r="I12" s="97"/>
      <c r="J12" s="109"/>
      <c r="K12" s="109" t="s">
        <v>658</v>
      </c>
      <c r="L12" s="109" t="s">
        <v>659</v>
      </c>
      <c r="M12" s="109"/>
      <c r="N12" s="97"/>
      <c r="O12" s="109" t="s">
        <v>660</v>
      </c>
    </row>
    <row r="13" spans="1:15" ht="110.25" x14ac:dyDescent="0.25">
      <c r="A13" s="6">
        <v>8</v>
      </c>
      <c r="B13" s="110" t="s">
        <v>661</v>
      </c>
      <c r="C13" s="110" t="s">
        <v>662</v>
      </c>
      <c r="D13" s="305" t="s">
        <v>663</v>
      </c>
      <c r="E13" s="110" t="s">
        <v>664</v>
      </c>
      <c r="F13" s="308"/>
      <c r="G13" s="110" t="s">
        <v>57</v>
      </c>
      <c r="H13" s="110" t="s">
        <v>58</v>
      </c>
      <c r="I13" s="97"/>
      <c r="J13" s="110"/>
      <c r="K13" s="110" t="s">
        <v>665</v>
      </c>
      <c r="L13" s="110" t="s">
        <v>666</v>
      </c>
      <c r="M13" s="110" t="s">
        <v>667</v>
      </c>
      <c r="N13" s="97"/>
      <c r="O13" s="110" t="s">
        <v>668</v>
      </c>
    </row>
    <row r="14" spans="1:15" ht="141.75" x14ac:dyDescent="0.25">
      <c r="A14" s="6">
        <v>9</v>
      </c>
      <c r="B14" s="109" t="s">
        <v>669</v>
      </c>
      <c r="C14" s="109" t="s">
        <v>670</v>
      </c>
      <c r="D14" s="109" t="s">
        <v>671</v>
      </c>
      <c r="E14" s="109" t="s">
        <v>672</v>
      </c>
      <c r="F14" s="307" t="s">
        <v>673</v>
      </c>
      <c r="G14" s="109" t="s">
        <v>57</v>
      </c>
      <c r="H14" s="109" t="s">
        <v>58</v>
      </c>
      <c r="I14" s="97"/>
      <c r="J14" s="109"/>
      <c r="K14" s="109" t="s">
        <v>674</v>
      </c>
      <c r="L14" s="109" t="s">
        <v>675</v>
      </c>
      <c r="M14" s="109" t="s">
        <v>676</v>
      </c>
      <c r="N14" s="97"/>
      <c r="O14" s="109" t="s">
        <v>677</v>
      </c>
    </row>
    <row r="15" spans="1:15" ht="126" x14ac:dyDescent="0.25">
      <c r="A15" s="6">
        <v>10</v>
      </c>
      <c r="B15" s="109" t="s">
        <v>678</v>
      </c>
      <c r="C15" s="109" t="s">
        <v>679</v>
      </c>
      <c r="D15" s="109" t="s">
        <v>680</v>
      </c>
      <c r="E15" s="109" t="s">
        <v>681</v>
      </c>
      <c r="F15" s="307"/>
      <c r="G15" s="109" t="s">
        <v>57</v>
      </c>
      <c r="H15" s="109" t="s">
        <v>58</v>
      </c>
      <c r="I15" s="97"/>
      <c r="J15" s="109"/>
      <c r="K15" s="109" t="s">
        <v>682</v>
      </c>
      <c r="L15" s="109" t="s">
        <v>683</v>
      </c>
      <c r="M15" s="109" t="s">
        <v>684</v>
      </c>
      <c r="N15" s="97"/>
      <c r="O15" s="109" t="s">
        <v>685</v>
      </c>
    </row>
    <row r="16" spans="1:15" ht="126" x14ac:dyDescent="0.25">
      <c r="A16" s="6">
        <v>11</v>
      </c>
      <c r="B16" s="109" t="s">
        <v>686</v>
      </c>
      <c r="C16" s="108" t="s">
        <v>687</v>
      </c>
      <c r="D16" s="109" t="s">
        <v>688</v>
      </c>
      <c r="E16" s="109" t="s">
        <v>689</v>
      </c>
      <c r="F16" s="307" t="s">
        <v>690</v>
      </c>
      <c r="G16" s="109" t="s">
        <v>57</v>
      </c>
      <c r="H16" s="109" t="s">
        <v>58</v>
      </c>
      <c r="I16" s="97"/>
      <c r="J16" s="112"/>
      <c r="K16" s="109" t="s">
        <v>691</v>
      </c>
      <c r="L16" s="309"/>
      <c r="M16" s="309"/>
      <c r="N16" s="97"/>
      <c r="O16" s="109" t="s">
        <v>692</v>
      </c>
    </row>
    <row r="17" spans="1:15" ht="63.75" x14ac:dyDescent="0.25">
      <c r="A17" s="6">
        <v>12</v>
      </c>
      <c r="B17" s="222" t="s">
        <v>693</v>
      </c>
      <c r="C17" s="222" t="s">
        <v>694</v>
      </c>
      <c r="D17" s="222" t="s">
        <v>695</v>
      </c>
      <c r="E17" s="222" t="s">
        <v>696</v>
      </c>
      <c r="F17" s="291"/>
      <c r="G17" s="119" t="s">
        <v>57</v>
      </c>
      <c r="H17" s="119" t="s">
        <v>58</v>
      </c>
      <c r="I17" s="222"/>
      <c r="J17" s="222"/>
      <c r="K17" s="222" t="s">
        <v>697</v>
      </c>
      <c r="L17" s="222"/>
      <c r="M17" s="222"/>
      <c r="N17" s="222"/>
      <c r="O17" s="119" t="s">
        <v>698</v>
      </c>
    </row>
    <row r="18" spans="1:15" ht="78.75" x14ac:dyDescent="0.25">
      <c r="A18" s="6">
        <v>13</v>
      </c>
      <c r="B18" s="109" t="s">
        <v>699</v>
      </c>
      <c r="C18" s="108" t="s">
        <v>700</v>
      </c>
      <c r="D18" s="109" t="s">
        <v>701</v>
      </c>
      <c r="E18" s="109" t="s">
        <v>702</v>
      </c>
      <c r="F18" s="310"/>
      <c r="G18" s="109" t="s">
        <v>57</v>
      </c>
      <c r="H18" s="109" t="s">
        <v>58</v>
      </c>
      <c r="I18" s="97"/>
      <c r="J18" s="109"/>
      <c r="K18" s="109" t="s">
        <v>703</v>
      </c>
      <c r="L18" s="309"/>
      <c r="M18" s="309"/>
      <c r="N18" s="97"/>
      <c r="O18" s="109" t="s">
        <v>704</v>
      </c>
    </row>
    <row r="19" spans="1:15" x14ac:dyDescent="0.25">
      <c r="B19" s="98" t="s">
        <v>362</v>
      </c>
    </row>
    <row r="20" spans="1:15" ht="63.75" x14ac:dyDescent="0.25">
      <c r="A20" s="6">
        <v>14</v>
      </c>
      <c r="B20" s="236" t="s">
        <v>363</v>
      </c>
      <c r="C20" s="236" t="s">
        <v>357</v>
      </c>
      <c r="D20" s="236" t="s">
        <v>358</v>
      </c>
      <c r="E20" s="6" t="s">
        <v>63</v>
      </c>
      <c r="F20" s="119" t="s">
        <v>359</v>
      </c>
      <c r="G20" s="236" t="s">
        <v>360</v>
      </c>
      <c r="H20" s="6" t="s">
        <v>58</v>
      </c>
      <c r="I20" s="236"/>
      <c r="J20" s="122"/>
      <c r="K20" s="127"/>
      <c r="L20" s="236"/>
      <c r="M20" s="236"/>
      <c r="N20" s="236"/>
      <c r="O20" s="236" t="s">
        <v>361</v>
      </c>
    </row>
    <row r="21" spans="1:15" ht="94.5" x14ac:dyDescent="0.25">
      <c r="A21" s="6">
        <v>15</v>
      </c>
      <c r="B21" s="13" t="s">
        <v>705</v>
      </c>
      <c r="C21" s="108" t="s">
        <v>706</v>
      </c>
      <c r="D21" s="109" t="s">
        <v>707</v>
      </c>
      <c r="E21" s="109" t="s">
        <v>708</v>
      </c>
      <c r="F21" s="307"/>
      <c r="G21" s="109" t="s">
        <v>57</v>
      </c>
      <c r="H21" s="109" t="s">
        <v>58</v>
      </c>
      <c r="I21" s="109"/>
      <c r="J21" s="109"/>
      <c r="K21" s="119" t="s">
        <v>709</v>
      </c>
      <c r="L21" s="171"/>
      <c r="M21" s="109"/>
      <c r="N21" s="13"/>
      <c r="O21" s="109" t="s">
        <v>710</v>
      </c>
    </row>
    <row r="22" spans="1:15" ht="16.5" thickBot="1" x14ac:dyDescent="0.3">
      <c r="A22" s="190"/>
      <c r="B22" s="164"/>
      <c r="C22" s="300"/>
      <c r="D22" s="301"/>
      <c r="E22" s="301"/>
      <c r="F22" s="302"/>
      <c r="G22" s="301"/>
      <c r="H22" s="301"/>
      <c r="I22" s="301"/>
      <c r="J22" s="301"/>
      <c r="K22" s="301"/>
      <c r="L22" s="303"/>
      <c r="M22" s="301"/>
      <c r="N22" s="164"/>
      <c r="O22" s="301"/>
    </row>
    <row r="23" spans="1:15" ht="31.5" x14ac:dyDescent="0.25">
      <c r="A23" s="190"/>
      <c r="B23" s="164"/>
      <c r="C23" s="258" t="s">
        <v>370</v>
      </c>
      <c r="D23" s="259"/>
      <c r="E23" s="86" t="s">
        <v>371</v>
      </c>
      <c r="F23" s="87" t="s">
        <v>372</v>
      </c>
      <c r="G23" s="88" t="s">
        <v>373</v>
      </c>
      <c r="H23" s="89" t="s">
        <v>374</v>
      </c>
      <c r="I23" s="90" t="s">
        <v>375</v>
      </c>
      <c r="J23" s="88" t="s">
        <v>376</v>
      </c>
      <c r="K23" s="88" t="s">
        <v>313</v>
      </c>
      <c r="L23" s="89" t="s">
        <v>377</v>
      </c>
      <c r="M23" s="301"/>
      <c r="N23" s="164"/>
      <c r="O23" s="301"/>
    </row>
    <row r="24" spans="1:15" ht="16.5" thickBot="1" x14ac:dyDescent="0.3">
      <c r="A24" s="190"/>
      <c r="B24" s="164"/>
      <c r="C24" s="260" t="s">
        <v>711</v>
      </c>
      <c r="D24" s="261"/>
      <c r="E24" s="91">
        <v>15</v>
      </c>
      <c r="F24" s="92">
        <v>13</v>
      </c>
      <c r="G24" s="93">
        <v>2</v>
      </c>
      <c r="H24" s="94">
        <v>0.86599999999999999</v>
      </c>
      <c r="I24" s="95">
        <v>2</v>
      </c>
      <c r="J24" s="93">
        <v>7</v>
      </c>
      <c r="K24" s="93">
        <v>2</v>
      </c>
      <c r="L24" s="94">
        <v>0.84599999999999997</v>
      </c>
      <c r="M24" s="301"/>
      <c r="N24" s="164"/>
      <c r="O24" s="301"/>
    </row>
    <row r="25" spans="1:15" x14ac:dyDescent="0.25">
      <c r="A25" s="190"/>
      <c r="B25" s="164"/>
      <c r="C25" s="300"/>
      <c r="D25" s="301"/>
      <c r="E25" s="301"/>
      <c r="F25" s="302"/>
      <c r="G25" s="301"/>
      <c r="H25" s="301"/>
      <c r="I25" s="301"/>
      <c r="J25" s="301"/>
      <c r="K25" s="301"/>
      <c r="L25" s="303"/>
      <c r="M25" s="301"/>
      <c r="N25" s="164"/>
      <c r="O25" s="301"/>
    </row>
    <row r="26" spans="1:15" x14ac:dyDescent="0.25">
      <c r="A26" s="190"/>
      <c r="B26" s="164"/>
      <c r="C26" s="300"/>
      <c r="D26" s="301"/>
      <c r="E26" s="301"/>
      <c r="F26" s="302"/>
      <c r="G26" s="301"/>
      <c r="H26" s="301"/>
      <c r="I26" s="301"/>
      <c r="J26" s="301"/>
      <c r="K26" s="301"/>
      <c r="L26" s="303"/>
      <c r="M26" s="301"/>
      <c r="N26" s="164"/>
      <c r="O26" s="301"/>
    </row>
    <row r="27" spans="1:15" x14ac:dyDescent="0.25">
      <c r="A27" s="190"/>
      <c r="B27" s="164"/>
      <c r="C27" s="300"/>
      <c r="D27" s="301"/>
      <c r="E27" s="301"/>
      <c r="F27" s="302"/>
      <c r="G27" s="301"/>
      <c r="H27" s="301"/>
      <c r="I27" s="301"/>
      <c r="J27" s="301"/>
      <c r="K27" s="301"/>
      <c r="L27" s="303"/>
      <c r="M27" s="301"/>
      <c r="N27" s="164"/>
      <c r="O27" s="301"/>
    </row>
  </sheetData>
  <mergeCells count="3">
    <mergeCell ref="A1:O1"/>
    <mergeCell ref="C23:D23"/>
    <mergeCell ref="C24:D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22" workbookViewId="0">
      <selection activeCell="A26" sqref="A26:XFD28"/>
    </sheetView>
  </sheetViews>
  <sheetFormatPr defaultRowHeight="15.75" x14ac:dyDescent="0.25"/>
  <cols>
    <col min="1" max="1" width="6.42578125" style="182" customWidth="1"/>
    <col min="2" max="2" width="14.28515625" style="182" customWidth="1"/>
    <col min="3" max="3" width="11.7109375" style="182" customWidth="1"/>
    <col min="4" max="4" width="23.28515625" style="182" customWidth="1"/>
    <col min="5" max="5" width="16.42578125" style="182" customWidth="1"/>
    <col min="6" max="6" width="11.42578125" style="182" customWidth="1"/>
    <col min="7" max="7" width="11.28515625" style="182" customWidth="1"/>
    <col min="8" max="8" width="11.140625" style="182" customWidth="1"/>
    <col min="9" max="9" width="14.85546875" style="182" customWidth="1"/>
    <col min="10" max="10" width="11.42578125" style="182" customWidth="1"/>
    <col min="11" max="11" width="18" style="182" customWidth="1"/>
    <col min="12" max="12" width="15.140625" style="182" customWidth="1"/>
    <col min="13" max="13" width="18.42578125" style="182" customWidth="1"/>
    <col min="14" max="14" width="11.42578125" style="182" customWidth="1"/>
    <col min="15" max="15" width="15.85546875" style="182" customWidth="1"/>
  </cols>
  <sheetData>
    <row r="1" spans="1:15" x14ac:dyDescent="0.25">
      <c r="A1" s="257" t="s">
        <v>712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A2" s="98"/>
      <c r="B2" s="98"/>
      <c r="C2" s="98"/>
      <c r="D2" s="98"/>
      <c r="E2" s="98"/>
      <c r="F2" s="98"/>
      <c r="G2" s="98"/>
      <c r="H2" s="98"/>
      <c r="I2" s="99"/>
      <c r="J2" s="98"/>
      <c r="K2" s="98" t="s">
        <v>367</v>
      </c>
      <c r="L2" s="98"/>
      <c r="M2" s="98"/>
      <c r="N2" s="98"/>
      <c r="O2" s="98"/>
    </row>
    <row r="3" spans="1:15" x14ac:dyDescent="0.25">
      <c r="B3" s="99"/>
      <c r="G3" s="267"/>
      <c r="H3" s="267"/>
      <c r="I3" s="267"/>
      <c r="J3" s="267"/>
      <c r="K3" s="267"/>
      <c r="L3" s="311"/>
      <c r="M3" s="311"/>
      <c r="N3" s="311"/>
      <c r="O3" s="311"/>
    </row>
    <row r="4" spans="1:15" ht="393.75" x14ac:dyDescent="0.25">
      <c r="A4" s="114" t="s">
        <v>0</v>
      </c>
      <c r="B4" s="114" t="s">
        <v>1</v>
      </c>
      <c r="C4" s="114" t="s">
        <v>2</v>
      </c>
      <c r="D4" s="114" t="s">
        <v>379</v>
      </c>
      <c r="E4" s="114" t="s">
        <v>9</v>
      </c>
      <c r="F4" s="114" t="s">
        <v>10</v>
      </c>
      <c r="G4" s="114" t="s">
        <v>3</v>
      </c>
      <c r="H4" s="114" t="s">
        <v>380</v>
      </c>
      <c r="I4" s="114" t="s">
        <v>381</v>
      </c>
      <c r="J4" s="114" t="s">
        <v>4</v>
      </c>
      <c r="K4" s="114" t="s">
        <v>5</v>
      </c>
      <c r="L4" s="114" t="s">
        <v>6</v>
      </c>
      <c r="M4" s="114" t="s">
        <v>7</v>
      </c>
      <c r="N4" s="114" t="s">
        <v>11</v>
      </c>
      <c r="O4" s="114" t="s">
        <v>382</v>
      </c>
    </row>
    <row r="5" spans="1:15" x14ac:dyDescent="0.2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97">
        <v>15</v>
      </c>
    </row>
    <row r="6" spans="1:15" x14ac:dyDescent="0.25">
      <c r="A6" s="97"/>
      <c r="B6" s="134" t="s">
        <v>383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220.5" x14ac:dyDescent="0.25">
      <c r="A7" s="97">
        <v>1</v>
      </c>
      <c r="B7" s="109" t="s">
        <v>186</v>
      </c>
      <c r="C7" s="108" t="s">
        <v>187</v>
      </c>
      <c r="D7" s="109" t="s">
        <v>188</v>
      </c>
      <c r="E7" s="109" t="s">
        <v>713</v>
      </c>
      <c r="F7" s="109"/>
      <c r="G7" s="109" t="s">
        <v>57</v>
      </c>
      <c r="H7" s="109" t="s">
        <v>58</v>
      </c>
      <c r="I7" s="166"/>
      <c r="K7" s="109" t="s">
        <v>190</v>
      </c>
      <c r="L7" s="109" t="s">
        <v>191</v>
      </c>
      <c r="M7" s="109" t="s">
        <v>192</v>
      </c>
      <c r="N7" s="201"/>
      <c r="O7" s="202" t="s">
        <v>642</v>
      </c>
    </row>
    <row r="8" spans="1:15" ht="78.75" x14ac:dyDescent="0.25">
      <c r="A8" s="97">
        <v>2</v>
      </c>
      <c r="B8" s="52" t="s">
        <v>26</v>
      </c>
      <c r="C8" s="108" t="s">
        <v>83</v>
      </c>
      <c r="D8" s="109" t="s">
        <v>714</v>
      </c>
      <c r="E8" s="109" t="s">
        <v>715</v>
      </c>
      <c r="F8" s="109"/>
      <c r="G8" s="109" t="s">
        <v>214</v>
      </c>
      <c r="H8" s="109" t="s">
        <v>65</v>
      </c>
      <c r="I8" s="109" t="s">
        <v>716</v>
      </c>
      <c r="J8" s="109"/>
      <c r="K8" s="112"/>
      <c r="L8" s="112"/>
      <c r="M8" s="109" t="s">
        <v>86</v>
      </c>
      <c r="N8" s="201"/>
      <c r="O8" s="202" t="s">
        <v>717</v>
      </c>
    </row>
    <row r="9" spans="1:15" ht="236.25" x14ac:dyDescent="0.25">
      <c r="A9" s="97">
        <v>3</v>
      </c>
      <c r="B9" s="312" t="s">
        <v>328</v>
      </c>
      <c r="C9" s="312" t="s">
        <v>489</v>
      </c>
      <c r="D9" s="312" t="s">
        <v>490</v>
      </c>
      <c r="E9" s="312" t="s">
        <v>491</v>
      </c>
      <c r="F9" s="313"/>
      <c r="G9" s="313" t="s">
        <v>57</v>
      </c>
      <c r="H9" s="313" t="s">
        <v>492</v>
      </c>
      <c r="I9" s="312"/>
      <c r="J9" s="312"/>
      <c r="K9" s="312" t="s">
        <v>493</v>
      </c>
      <c r="L9" s="313" t="s">
        <v>437</v>
      </c>
      <c r="M9" s="312" t="s">
        <v>438</v>
      </c>
      <c r="N9" s="312"/>
      <c r="O9" s="312" t="s">
        <v>439</v>
      </c>
    </row>
    <row r="10" spans="1:15" ht="126" x14ac:dyDescent="0.25">
      <c r="A10" s="97">
        <v>4</v>
      </c>
      <c r="B10" s="312" t="s">
        <v>282</v>
      </c>
      <c r="C10" s="312" t="s">
        <v>354</v>
      </c>
      <c r="D10" s="312" t="s">
        <v>355</v>
      </c>
      <c r="E10" s="314" t="s">
        <v>441</v>
      </c>
      <c r="F10" s="313"/>
      <c r="G10" s="313" t="s">
        <v>57</v>
      </c>
      <c r="H10" s="313" t="s">
        <v>492</v>
      </c>
      <c r="I10" s="312" t="s">
        <v>296</v>
      </c>
      <c r="J10" s="312"/>
      <c r="K10" s="312"/>
      <c r="L10" s="312"/>
      <c r="M10" s="312"/>
      <c r="N10" s="312"/>
      <c r="O10" s="312" t="s">
        <v>718</v>
      </c>
    </row>
    <row r="11" spans="1:15" ht="283.5" x14ac:dyDescent="0.25">
      <c r="A11" s="97">
        <v>5</v>
      </c>
      <c r="B11" s="52" t="s">
        <v>719</v>
      </c>
      <c r="C11" s="109" t="s">
        <v>720</v>
      </c>
      <c r="D11" s="109" t="s">
        <v>721</v>
      </c>
      <c r="E11" s="109" t="s">
        <v>722</v>
      </c>
      <c r="F11" s="109" t="s">
        <v>124</v>
      </c>
      <c r="G11" s="107" t="s">
        <v>388</v>
      </c>
      <c r="H11" s="109" t="s">
        <v>65</v>
      </c>
      <c r="I11" s="109" t="s">
        <v>124</v>
      </c>
      <c r="J11" s="109" t="s">
        <v>124</v>
      </c>
      <c r="K11" s="109" t="s">
        <v>723</v>
      </c>
      <c r="L11" s="109" t="s">
        <v>724</v>
      </c>
      <c r="M11" s="109" t="s">
        <v>124</v>
      </c>
      <c r="N11" s="109" t="s">
        <v>124</v>
      </c>
      <c r="O11" s="52" t="s">
        <v>725</v>
      </c>
    </row>
    <row r="12" spans="1:15" ht="173.25" x14ac:dyDescent="0.25">
      <c r="A12" s="97">
        <v>6</v>
      </c>
      <c r="B12" s="52" t="s">
        <v>384</v>
      </c>
      <c r="C12" s="109" t="s">
        <v>385</v>
      </c>
      <c r="D12" s="109" t="s">
        <v>386</v>
      </c>
      <c r="E12" s="109" t="s">
        <v>387</v>
      </c>
      <c r="F12" s="109" t="s">
        <v>124</v>
      </c>
      <c r="G12" s="107" t="s">
        <v>388</v>
      </c>
      <c r="H12" s="109" t="s">
        <v>65</v>
      </c>
      <c r="I12" s="109" t="s">
        <v>124</v>
      </c>
      <c r="J12" s="109" t="s">
        <v>124</v>
      </c>
      <c r="K12" s="109" t="s">
        <v>390</v>
      </c>
      <c r="L12" s="109" t="s">
        <v>391</v>
      </c>
      <c r="M12" s="109" t="s">
        <v>124</v>
      </c>
      <c r="N12" s="109" t="s">
        <v>124</v>
      </c>
      <c r="O12" s="52" t="s">
        <v>392</v>
      </c>
    </row>
    <row r="13" spans="1:15" ht="173.25" x14ac:dyDescent="0.25">
      <c r="A13" s="97">
        <v>7</v>
      </c>
      <c r="B13" s="52" t="s">
        <v>726</v>
      </c>
      <c r="C13" s="109" t="s">
        <v>727</v>
      </c>
      <c r="D13" s="109" t="s">
        <v>728</v>
      </c>
      <c r="E13" s="109" t="s">
        <v>729</v>
      </c>
      <c r="F13" s="109" t="s">
        <v>124</v>
      </c>
      <c r="G13" s="107" t="s">
        <v>388</v>
      </c>
      <c r="H13" s="109" t="s">
        <v>65</v>
      </c>
      <c r="I13" s="109" t="s">
        <v>124</v>
      </c>
      <c r="J13" s="109" t="s">
        <v>124</v>
      </c>
      <c r="K13" s="109" t="s">
        <v>730</v>
      </c>
      <c r="L13" s="109" t="s">
        <v>124</v>
      </c>
      <c r="M13" s="109" t="s">
        <v>124</v>
      </c>
      <c r="N13" s="109" t="s">
        <v>124</v>
      </c>
      <c r="O13" s="52" t="s">
        <v>731</v>
      </c>
    </row>
    <row r="14" spans="1:15" ht="173.25" x14ac:dyDescent="0.25">
      <c r="A14" s="97">
        <v>8</v>
      </c>
      <c r="B14" s="109" t="s">
        <v>732</v>
      </c>
      <c r="C14" s="109" t="s">
        <v>733</v>
      </c>
      <c r="D14" s="109" t="s">
        <v>734</v>
      </c>
      <c r="E14" s="109" t="s">
        <v>735</v>
      </c>
      <c r="F14" s="109" t="s">
        <v>124</v>
      </c>
      <c r="G14" s="107" t="s">
        <v>388</v>
      </c>
      <c r="H14" s="109" t="s">
        <v>65</v>
      </c>
      <c r="I14" s="109" t="s">
        <v>124</v>
      </c>
      <c r="J14" s="109" t="s">
        <v>124</v>
      </c>
      <c r="K14" s="109" t="s">
        <v>736</v>
      </c>
      <c r="L14" s="109"/>
      <c r="M14" s="109" t="s">
        <v>124</v>
      </c>
      <c r="N14" s="109" t="s">
        <v>124</v>
      </c>
      <c r="O14" s="52" t="s">
        <v>737</v>
      </c>
    </row>
    <row r="15" spans="1:15" ht="409.5" x14ac:dyDescent="0.25">
      <c r="A15" s="97">
        <v>9</v>
      </c>
      <c r="B15" s="109" t="s">
        <v>738</v>
      </c>
      <c r="C15" s="109" t="s">
        <v>739</v>
      </c>
      <c r="D15" s="109" t="s">
        <v>740</v>
      </c>
      <c r="E15" s="109" t="s">
        <v>741</v>
      </c>
      <c r="F15" s="109" t="s">
        <v>124</v>
      </c>
      <c r="G15" s="107" t="s">
        <v>388</v>
      </c>
      <c r="H15" s="109" t="s">
        <v>65</v>
      </c>
      <c r="I15" s="109" t="s">
        <v>742</v>
      </c>
      <c r="J15" s="109" t="s">
        <v>124</v>
      </c>
      <c r="K15" s="109" t="s">
        <v>743</v>
      </c>
      <c r="L15" s="109" t="s">
        <v>124</v>
      </c>
      <c r="M15" s="109" t="s">
        <v>124</v>
      </c>
      <c r="N15" s="109" t="s">
        <v>124</v>
      </c>
      <c r="O15" s="52" t="s">
        <v>744</v>
      </c>
    </row>
    <row r="16" spans="1:15" ht="189" x14ac:dyDescent="0.25">
      <c r="A16" s="97">
        <v>10</v>
      </c>
      <c r="B16" s="109" t="s">
        <v>745</v>
      </c>
      <c r="C16" s="109" t="s">
        <v>746</v>
      </c>
      <c r="D16" s="109" t="s">
        <v>747</v>
      </c>
      <c r="E16" s="109" t="s">
        <v>748</v>
      </c>
      <c r="F16" s="109" t="s">
        <v>124</v>
      </c>
      <c r="G16" s="107" t="s">
        <v>388</v>
      </c>
      <c r="H16" s="109" t="s">
        <v>65</v>
      </c>
      <c r="I16" s="109" t="s">
        <v>124</v>
      </c>
      <c r="J16" s="109" t="s">
        <v>124</v>
      </c>
      <c r="K16" s="109" t="s">
        <v>749</v>
      </c>
      <c r="L16" s="109" t="s">
        <v>124</v>
      </c>
      <c r="M16" s="109" t="s">
        <v>124</v>
      </c>
      <c r="N16" s="109" t="s">
        <v>124</v>
      </c>
      <c r="O16" s="52" t="s">
        <v>750</v>
      </c>
    </row>
    <row r="17" spans="1:15" ht="173.25" x14ac:dyDescent="0.25">
      <c r="A17" s="97">
        <v>11</v>
      </c>
      <c r="B17" s="13" t="s">
        <v>751</v>
      </c>
      <c r="C17" s="13" t="s">
        <v>752</v>
      </c>
      <c r="D17" s="13" t="s">
        <v>753</v>
      </c>
      <c r="E17" s="13" t="s">
        <v>735</v>
      </c>
      <c r="F17" s="13" t="s">
        <v>124</v>
      </c>
      <c r="G17" s="124" t="s">
        <v>388</v>
      </c>
      <c r="H17" s="109" t="s">
        <v>389</v>
      </c>
      <c r="I17" s="168"/>
      <c r="J17" s="13" t="s">
        <v>124</v>
      </c>
      <c r="K17" s="13" t="s">
        <v>754</v>
      </c>
      <c r="L17" s="13" t="s">
        <v>124</v>
      </c>
      <c r="M17" s="168"/>
      <c r="N17" s="13" t="s">
        <v>124</v>
      </c>
      <c r="O17" s="181" t="s">
        <v>392</v>
      </c>
    </row>
    <row r="18" spans="1:15" x14ac:dyDescent="0.25">
      <c r="A18" s="111"/>
      <c r="B18" s="154" t="s">
        <v>755</v>
      </c>
      <c r="C18" s="139"/>
      <c r="D18" s="13"/>
      <c r="E18" s="13"/>
      <c r="F18" s="13"/>
      <c r="G18" s="124"/>
      <c r="H18" s="109"/>
      <c r="I18" s="13"/>
      <c r="J18" s="13"/>
      <c r="K18" s="13"/>
      <c r="L18" s="13"/>
      <c r="M18" s="13"/>
      <c r="N18" s="13"/>
      <c r="O18" s="181"/>
    </row>
    <row r="19" spans="1:15" ht="114.75" x14ac:dyDescent="0.25">
      <c r="A19" s="315">
        <v>12</v>
      </c>
      <c r="B19" s="315" t="s">
        <v>363</v>
      </c>
      <c r="C19" s="315" t="s">
        <v>357</v>
      </c>
      <c r="D19" s="315" t="s">
        <v>358</v>
      </c>
      <c r="E19" s="315" t="s">
        <v>63</v>
      </c>
      <c r="F19" s="315" t="s">
        <v>359</v>
      </c>
      <c r="G19" s="315" t="s">
        <v>360</v>
      </c>
      <c r="H19" s="315" t="s">
        <v>58</v>
      </c>
      <c r="I19" s="315"/>
      <c r="J19" s="127"/>
      <c r="K19" s="127"/>
      <c r="L19" s="315"/>
      <c r="M19" s="315"/>
      <c r="N19" s="315"/>
      <c r="O19" s="315" t="s">
        <v>361</v>
      </c>
    </row>
    <row r="21" spans="1:15" ht="16.5" thickBot="1" x14ac:dyDescent="0.3"/>
    <row r="22" spans="1:15" ht="31.5" x14ac:dyDescent="0.25">
      <c r="D22" s="258" t="s">
        <v>370</v>
      </c>
      <c r="E22" s="259"/>
      <c r="F22" s="86" t="s">
        <v>371</v>
      </c>
      <c r="G22" s="87" t="s">
        <v>372</v>
      </c>
      <c r="H22" s="89" t="s">
        <v>374</v>
      </c>
      <c r="I22" s="90" t="s">
        <v>375</v>
      </c>
      <c r="J22" s="88" t="s">
        <v>376</v>
      </c>
      <c r="K22" s="88" t="s">
        <v>313</v>
      </c>
      <c r="L22" s="89" t="s">
        <v>377</v>
      </c>
    </row>
    <row r="23" spans="1:15" ht="16.5" thickBot="1" x14ac:dyDescent="0.3">
      <c r="D23" s="262" t="s">
        <v>756</v>
      </c>
      <c r="E23" s="263"/>
      <c r="F23" s="142">
        <v>12</v>
      </c>
      <c r="G23" s="143">
        <v>11</v>
      </c>
      <c r="H23" s="144">
        <v>92</v>
      </c>
      <c r="I23" s="145">
        <v>3</v>
      </c>
      <c r="J23" s="146">
        <v>5</v>
      </c>
      <c r="K23" s="93">
        <v>1</v>
      </c>
      <c r="L23" s="148">
        <v>82</v>
      </c>
    </row>
  </sheetData>
  <mergeCells count="4">
    <mergeCell ref="A1:O1"/>
    <mergeCell ref="G3:K3"/>
    <mergeCell ref="D22:E22"/>
    <mergeCell ref="D23:E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B9" sqref="B9"/>
    </sheetView>
  </sheetViews>
  <sheetFormatPr defaultRowHeight="15.75" x14ac:dyDescent="0.25"/>
  <cols>
    <col min="1" max="1" width="4" style="98" customWidth="1"/>
    <col min="2" max="2" width="15.42578125" style="98" customWidth="1"/>
    <col min="3" max="3" width="16.28515625" style="98" customWidth="1"/>
    <col min="4" max="4" width="21" style="98" customWidth="1"/>
    <col min="5" max="5" width="15.28515625" style="98" customWidth="1"/>
    <col min="6" max="6" width="14" style="98" customWidth="1"/>
    <col min="7" max="7" width="14.140625" style="98" customWidth="1"/>
    <col min="8" max="8" width="9.5703125" style="98" customWidth="1"/>
    <col min="9" max="9" width="16" style="98" customWidth="1"/>
    <col min="10" max="10" width="15.5703125" style="98" customWidth="1"/>
    <col min="11" max="11" width="23.140625" style="98" customWidth="1"/>
    <col min="12" max="12" width="17.85546875" style="98" customWidth="1"/>
    <col min="13" max="13" width="15.85546875" style="98" customWidth="1"/>
    <col min="14" max="14" width="15.7109375" style="98" customWidth="1"/>
    <col min="15" max="15" width="25" style="98" customWidth="1"/>
  </cols>
  <sheetData>
    <row r="1" spans="1:15" x14ac:dyDescent="0.25">
      <c r="A1" s="257" t="s">
        <v>799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I2" s="99"/>
      <c r="K2" s="98" t="s">
        <v>367</v>
      </c>
    </row>
    <row r="3" spans="1:15" x14ac:dyDescent="0.25">
      <c r="B3" s="99"/>
    </row>
    <row r="4" spans="1:15" ht="267.75" x14ac:dyDescent="0.25">
      <c r="A4" s="114" t="s">
        <v>0</v>
      </c>
      <c r="B4" s="114" t="s">
        <v>1</v>
      </c>
      <c r="C4" s="114" t="s">
        <v>2</v>
      </c>
      <c r="D4" s="124" t="s">
        <v>349</v>
      </c>
      <c r="E4" s="114" t="s">
        <v>9</v>
      </c>
      <c r="F4" s="114" t="s">
        <v>10</v>
      </c>
      <c r="G4" s="114" t="s">
        <v>3</v>
      </c>
      <c r="H4" s="114" t="s">
        <v>12</v>
      </c>
      <c r="I4" s="282" t="s">
        <v>13</v>
      </c>
      <c r="J4" s="114" t="s">
        <v>4</v>
      </c>
      <c r="K4" s="114" t="s">
        <v>5</v>
      </c>
      <c r="L4" s="114" t="s">
        <v>6</v>
      </c>
      <c r="M4" s="114" t="s">
        <v>7</v>
      </c>
      <c r="N4" s="114" t="s">
        <v>11</v>
      </c>
      <c r="O4" s="282" t="s">
        <v>14</v>
      </c>
    </row>
    <row r="5" spans="1:15" x14ac:dyDescent="0.2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97">
        <v>15</v>
      </c>
    </row>
    <row r="6" spans="1:15" ht="189" x14ac:dyDescent="0.25">
      <c r="A6" s="97">
        <v>1</v>
      </c>
      <c r="B6" s="109" t="s">
        <v>800</v>
      </c>
      <c r="C6" s="109" t="s">
        <v>801</v>
      </c>
      <c r="D6" s="109" t="s">
        <v>802</v>
      </c>
      <c r="E6" s="109" t="s">
        <v>803</v>
      </c>
      <c r="F6" s="307">
        <v>1</v>
      </c>
      <c r="G6" s="109" t="s">
        <v>57</v>
      </c>
      <c r="H6" s="109" t="s">
        <v>58</v>
      </c>
      <c r="I6" s="109" t="s">
        <v>804</v>
      </c>
      <c r="K6" s="353" t="s">
        <v>805</v>
      </c>
      <c r="L6" s="109"/>
      <c r="M6" s="109"/>
      <c r="N6" s="109" t="s">
        <v>806</v>
      </c>
      <c r="O6" s="109" t="s">
        <v>807</v>
      </c>
    </row>
    <row r="7" spans="1:15" ht="173.25" x14ac:dyDescent="0.25">
      <c r="A7" s="97">
        <v>2</v>
      </c>
      <c r="B7" s="109" t="s">
        <v>808</v>
      </c>
      <c r="C7" s="108" t="s">
        <v>809</v>
      </c>
      <c r="D7" s="109" t="s">
        <v>810</v>
      </c>
      <c r="E7" s="109" t="s">
        <v>811</v>
      </c>
      <c r="F7" s="109">
        <v>20</v>
      </c>
      <c r="G7" s="109" t="s">
        <v>57</v>
      </c>
      <c r="H7" s="109" t="s">
        <v>58</v>
      </c>
      <c r="I7" s="109" t="s">
        <v>812</v>
      </c>
      <c r="J7" s="353"/>
      <c r="K7" s="353" t="s">
        <v>813</v>
      </c>
      <c r="L7" s="171"/>
      <c r="M7" s="171"/>
      <c r="N7" s="109" t="s">
        <v>806</v>
      </c>
      <c r="O7" s="109" t="s">
        <v>814</v>
      </c>
    </row>
    <row r="8" spans="1:15" ht="236.25" x14ac:dyDescent="0.25">
      <c r="A8" s="109">
        <v>3</v>
      </c>
      <c r="B8" s="13" t="s">
        <v>815</v>
      </c>
      <c r="C8" s="139" t="s">
        <v>816</v>
      </c>
      <c r="D8" s="13" t="s">
        <v>817</v>
      </c>
      <c r="E8" s="13" t="s">
        <v>818</v>
      </c>
      <c r="F8" s="13">
        <v>4</v>
      </c>
      <c r="G8" s="109" t="s">
        <v>57</v>
      </c>
      <c r="H8" s="109" t="s">
        <v>58</v>
      </c>
      <c r="I8" s="13" t="s">
        <v>819</v>
      </c>
      <c r="J8" s="123"/>
      <c r="K8" s="353" t="s">
        <v>820</v>
      </c>
      <c r="L8" s="13"/>
      <c r="M8" s="13"/>
      <c r="N8" s="13" t="s">
        <v>821</v>
      </c>
      <c r="O8" s="354" t="s">
        <v>822</v>
      </c>
    </row>
    <row r="9" spans="1:15" ht="153" x14ac:dyDescent="0.25">
      <c r="A9" s="109">
        <v>4</v>
      </c>
      <c r="B9" s="119" t="s">
        <v>823</v>
      </c>
      <c r="C9" s="119" t="s">
        <v>824</v>
      </c>
      <c r="D9" s="119" t="s">
        <v>825</v>
      </c>
      <c r="E9" s="119" t="s">
        <v>826</v>
      </c>
      <c r="F9" s="119">
        <v>24</v>
      </c>
      <c r="G9" s="119" t="s">
        <v>57</v>
      </c>
      <c r="H9" s="119" t="s">
        <v>58</v>
      </c>
      <c r="I9" s="119" t="s">
        <v>827</v>
      </c>
      <c r="J9" s="122"/>
      <c r="K9" s="122" t="s">
        <v>828</v>
      </c>
      <c r="L9" s="355"/>
      <c r="M9" s="355"/>
      <c r="N9" s="119" t="s">
        <v>821</v>
      </c>
      <c r="O9" s="356" t="s">
        <v>829</v>
      </c>
    </row>
    <row r="10" spans="1:15" x14ac:dyDescent="0.25">
      <c r="C10" s="299"/>
      <c r="D10" s="299"/>
      <c r="E10" s="299"/>
      <c r="F10" s="299"/>
      <c r="G10" s="299"/>
      <c r="H10" s="299"/>
      <c r="I10" s="299"/>
    </row>
    <row r="11" spans="1:15" ht="31.5" x14ac:dyDescent="0.25">
      <c r="B11" s="350" t="s">
        <v>370</v>
      </c>
      <c r="C11" s="350"/>
      <c r="D11" s="13" t="s">
        <v>371</v>
      </c>
      <c r="E11" s="13" t="s">
        <v>372</v>
      </c>
      <c r="F11" s="13" t="s">
        <v>373</v>
      </c>
      <c r="G11" s="13" t="s">
        <v>374</v>
      </c>
      <c r="H11" s="13" t="s">
        <v>375</v>
      </c>
      <c r="I11" s="13" t="s">
        <v>376</v>
      </c>
      <c r="J11" s="13" t="s">
        <v>313</v>
      </c>
      <c r="K11" s="13" t="s">
        <v>377</v>
      </c>
    </row>
    <row r="12" spans="1:15" x14ac:dyDescent="0.25">
      <c r="B12" s="351" t="s">
        <v>830</v>
      </c>
      <c r="C12" s="351"/>
      <c r="D12" s="13">
        <v>4</v>
      </c>
      <c r="E12" s="13">
        <v>4</v>
      </c>
      <c r="F12" s="13"/>
      <c r="G12" s="13">
        <v>100</v>
      </c>
      <c r="H12" s="13"/>
      <c r="I12" s="13">
        <v>2</v>
      </c>
      <c r="J12" s="13">
        <v>1</v>
      </c>
      <c r="K12" s="352">
        <v>75</v>
      </c>
    </row>
  </sheetData>
  <mergeCells count="4">
    <mergeCell ref="A1:O1"/>
    <mergeCell ref="C10:I10"/>
    <mergeCell ref="B11:C11"/>
    <mergeCell ref="B12:C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6" workbookViewId="0">
      <selection activeCell="E34" sqref="E34"/>
    </sheetView>
  </sheetViews>
  <sheetFormatPr defaultRowHeight="15.75" x14ac:dyDescent="0.25"/>
  <cols>
    <col min="1" max="1" width="4.7109375" style="323" customWidth="1"/>
    <col min="2" max="2" width="19.140625" style="323" customWidth="1"/>
    <col min="3" max="3" width="18.85546875" style="323" customWidth="1"/>
    <col min="4" max="4" width="32.5703125" style="323" customWidth="1"/>
    <col min="5" max="5" width="24.85546875" style="323" customWidth="1"/>
    <col min="6" max="6" width="14.42578125" style="323" customWidth="1"/>
    <col min="7" max="7" width="15" style="323" customWidth="1"/>
    <col min="8" max="8" width="13.7109375" style="323" customWidth="1"/>
    <col min="9" max="9" width="15.42578125" style="323" customWidth="1"/>
    <col min="10" max="10" width="17.7109375" style="323" customWidth="1"/>
    <col min="11" max="11" width="17.5703125" style="323" customWidth="1"/>
    <col min="12" max="12" width="15.85546875" style="323" customWidth="1"/>
    <col min="13" max="13" width="21.28515625" style="323" customWidth="1"/>
    <col min="14" max="14" width="13.5703125" style="323" customWidth="1"/>
    <col min="15" max="15" width="20.5703125" style="323" customWidth="1"/>
  </cols>
  <sheetData>
    <row r="1" spans="1:15" x14ac:dyDescent="0.25">
      <c r="A1" s="257" t="s">
        <v>757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A2" s="98"/>
      <c r="B2" s="98"/>
      <c r="C2" s="98"/>
      <c r="D2" s="98"/>
      <c r="E2" s="98"/>
      <c r="F2" s="98"/>
      <c r="G2" s="98"/>
      <c r="H2" s="98"/>
      <c r="I2" s="99"/>
      <c r="J2" s="98"/>
      <c r="K2" s="98" t="s">
        <v>367</v>
      </c>
      <c r="L2" s="98"/>
      <c r="M2" s="98"/>
      <c r="N2" s="98"/>
      <c r="O2" s="98"/>
    </row>
    <row r="3" spans="1:15" x14ac:dyDescent="0.25">
      <c r="B3" s="99"/>
    </row>
    <row r="4" spans="1:15" ht="204.75" x14ac:dyDescent="0.25">
      <c r="A4" s="316" t="s">
        <v>0</v>
      </c>
      <c r="B4" s="316" t="s">
        <v>1</v>
      </c>
      <c r="C4" s="316" t="s">
        <v>2</v>
      </c>
      <c r="D4" s="316" t="s">
        <v>758</v>
      </c>
      <c r="E4" s="316" t="s">
        <v>9</v>
      </c>
      <c r="F4" s="316" t="s">
        <v>10</v>
      </c>
      <c r="G4" s="316" t="s">
        <v>3</v>
      </c>
      <c r="H4" s="316" t="s">
        <v>380</v>
      </c>
      <c r="I4" s="316" t="s">
        <v>381</v>
      </c>
      <c r="J4" s="316" t="s">
        <v>4</v>
      </c>
      <c r="K4" s="316" t="s">
        <v>5</v>
      </c>
      <c r="L4" s="316" t="s">
        <v>6</v>
      </c>
      <c r="M4" s="316" t="s">
        <v>7</v>
      </c>
      <c r="N4" s="316" t="s">
        <v>11</v>
      </c>
      <c r="O4" s="316" t="s">
        <v>759</v>
      </c>
    </row>
    <row r="5" spans="1:15" x14ac:dyDescent="0.25">
      <c r="A5" s="115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97">
        <v>15</v>
      </c>
    </row>
    <row r="6" spans="1:15" ht="189" x14ac:dyDescent="0.25">
      <c r="A6" s="97">
        <v>1</v>
      </c>
      <c r="B6" s="324" t="s">
        <v>186</v>
      </c>
      <c r="C6" s="325" t="s">
        <v>187</v>
      </c>
      <c r="D6" s="326" t="s">
        <v>481</v>
      </c>
      <c r="E6" s="327" t="s">
        <v>760</v>
      </c>
      <c r="F6" s="195">
        <v>54</v>
      </c>
      <c r="G6" s="13" t="s">
        <v>57</v>
      </c>
      <c r="H6" s="195" t="s">
        <v>65</v>
      </c>
      <c r="I6" s="328"/>
      <c r="J6" s="328"/>
      <c r="K6" s="327" t="s">
        <v>484</v>
      </c>
      <c r="L6" s="326" t="s">
        <v>761</v>
      </c>
      <c r="M6" s="329" t="s">
        <v>192</v>
      </c>
      <c r="N6" s="330"/>
      <c r="O6" s="199" t="s">
        <v>642</v>
      </c>
    </row>
    <row r="7" spans="1:15" ht="173.25" x14ac:dyDescent="0.25">
      <c r="A7" s="97">
        <v>2</v>
      </c>
      <c r="B7" s="114" t="s">
        <v>328</v>
      </c>
      <c r="C7" s="97" t="s">
        <v>329</v>
      </c>
      <c r="D7" s="97" t="s">
        <v>343</v>
      </c>
      <c r="E7" s="97" t="s">
        <v>330</v>
      </c>
      <c r="F7" s="97"/>
      <c r="G7" s="97" t="s">
        <v>57</v>
      </c>
      <c r="H7" s="110" t="s">
        <v>58</v>
      </c>
      <c r="I7" s="97"/>
      <c r="J7" s="97"/>
      <c r="K7" s="115" t="s">
        <v>348</v>
      </c>
      <c r="L7" s="97" t="s">
        <v>331</v>
      </c>
      <c r="M7" s="97" t="s">
        <v>346</v>
      </c>
      <c r="N7" s="110"/>
      <c r="O7" s="116" t="s">
        <v>339</v>
      </c>
    </row>
    <row r="8" spans="1:15" ht="51" x14ac:dyDescent="0.25">
      <c r="A8" s="97">
        <v>3</v>
      </c>
      <c r="B8" s="117" t="s">
        <v>26</v>
      </c>
      <c r="C8" s="118" t="s">
        <v>83</v>
      </c>
      <c r="D8" s="117" t="s">
        <v>352</v>
      </c>
      <c r="E8" s="119" t="s">
        <v>84</v>
      </c>
      <c r="F8" s="119"/>
      <c r="G8" s="119" t="s">
        <v>57</v>
      </c>
      <c r="H8" s="119" t="s">
        <v>58</v>
      </c>
      <c r="I8" s="119" t="s">
        <v>85</v>
      </c>
      <c r="J8" s="119"/>
      <c r="K8" s="120"/>
      <c r="L8" s="120"/>
      <c r="M8" s="119" t="s">
        <v>86</v>
      </c>
      <c r="N8" s="236"/>
      <c r="O8" s="6" t="s">
        <v>353</v>
      </c>
    </row>
    <row r="9" spans="1:15" ht="51" x14ac:dyDescent="0.25">
      <c r="A9" s="97">
        <v>4</v>
      </c>
      <c r="B9" s="121" t="s">
        <v>282</v>
      </c>
      <c r="C9" s="119" t="s">
        <v>354</v>
      </c>
      <c r="D9" s="119" t="s">
        <v>355</v>
      </c>
      <c r="E9" s="119" t="s">
        <v>295</v>
      </c>
      <c r="F9" s="6"/>
      <c r="G9" s="236" t="s">
        <v>57</v>
      </c>
      <c r="H9" s="119" t="s">
        <v>58</v>
      </c>
      <c r="I9" s="122" t="s">
        <v>296</v>
      </c>
      <c r="J9" s="6"/>
      <c r="K9" s="6"/>
      <c r="L9" s="6"/>
      <c r="M9" s="6"/>
      <c r="N9" s="6"/>
      <c r="O9" s="119" t="s">
        <v>356</v>
      </c>
    </row>
    <row r="10" spans="1:15" ht="141.75" x14ac:dyDescent="0.25">
      <c r="A10" s="97">
        <v>5</v>
      </c>
      <c r="B10" s="154" t="s">
        <v>762</v>
      </c>
      <c r="C10" s="331" t="s">
        <v>332</v>
      </c>
      <c r="D10" s="52" t="s">
        <v>444</v>
      </c>
      <c r="E10" s="154" t="s">
        <v>763</v>
      </c>
      <c r="F10" s="111">
        <v>26</v>
      </c>
      <c r="G10" s="13" t="s">
        <v>57</v>
      </c>
      <c r="H10" s="13" t="s">
        <v>65</v>
      </c>
      <c r="I10" s="154"/>
      <c r="J10" s="332"/>
      <c r="K10" s="154" t="s">
        <v>446</v>
      </c>
      <c r="L10" s="333"/>
      <c r="M10" s="154" t="s">
        <v>336</v>
      </c>
      <c r="N10" s="332"/>
      <c r="O10" s="154" t="s">
        <v>447</v>
      </c>
    </row>
    <row r="11" spans="1:15" ht="157.5" x14ac:dyDescent="0.25">
      <c r="A11" s="97">
        <v>6</v>
      </c>
      <c r="B11" s="334" t="s">
        <v>764</v>
      </c>
      <c r="C11" s="335" t="s">
        <v>765</v>
      </c>
      <c r="D11" s="336" t="s">
        <v>766</v>
      </c>
      <c r="E11" s="114" t="s">
        <v>767</v>
      </c>
      <c r="F11" s="97" t="s">
        <v>768</v>
      </c>
      <c r="G11" s="13" t="s">
        <v>57</v>
      </c>
      <c r="H11" s="97" t="s">
        <v>65</v>
      </c>
      <c r="I11" s="111" t="s">
        <v>124</v>
      </c>
      <c r="J11" s="111" t="s">
        <v>124</v>
      </c>
      <c r="K11" s="334" t="s">
        <v>769</v>
      </c>
      <c r="L11" s="111" t="s">
        <v>124</v>
      </c>
      <c r="M11" s="111" t="s">
        <v>124</v>
      </c>
      <c r="N11" s="97"/>
      <c r="O11" s="337" t="s">
        <v>770</v>
      </c>
    </row>
    <row r="12" spans="1:15" ht="283.5" x14ac:dyDescent="0.25">
      <c r="A12" s="97">
        <v>7</v>
      </c>
      <c r="B12" s="181" t="s">
        <v>771</v>
      </c>
      <c r="C12" s="114" t="s">
        <v>772</v>
      </c>
      <c r="D12" s="124" t="s">
        <v>773</v>
      </c>
      <c r="E12" s="114" t="s">
        <v>774</v>
      </c>
      <c r="F12" s="97" t="s">
        <v>775</v>
      </c>
      <c r="G12" s="97" t="s">
        <v>57</v>
      </c>
      <c r="H12" s="13" t="s">
        <v>65</v>
      </c>
      <c r="I12" s="338"/>
      <c r="J12" s="338"/>
      <c r="K12" s="114" t="s">
        <v>776</v>
      </c>
      <c r="L12" s="166"/>
      <c r="M12" s="338"/>
      <c r="N12" s="338"/>
      <c r="O12" s="339" t="s">
        <v>777</v>
      </c>
    </row>
    <row r="13" spans="1:15" ht="157.5" x14ac:dyDescent="0.25">
      <c r="A13" s="97">
        <v>8</v>
      </c>
      <c r="B13" s="181" t="s">
        <v>778</v>
      </c>
      <c r="C13" s="340" t="s">
        <v>779</v>
      </c>
      <c r="D13" s="126" t="s">
        <v>780</v>
      </c>
      <c r="E13" s="114" t="s">
        <v>781</v>
      </c>
      <c r="F13" s="97" t="s">
        <v>782</v>
      </c>
      <c r="G13" s="97" t="s">
        <v>57</v>
      </c>
      <c r="H13" s="13" t="s">
        <v>389</v>
      </c>
      <c r="I13" s="166"/>
      <c r="J13" s="338"/>
      <c r="K13" s="114" t="s">
        <v>783</v>
      </c>
      <c r="L13" s="13"/>
      <c r="M13" s="338"/>
      <c r="N13" s="338"/>
      <c r="O13" s="114" t="s">
        <v>784</v>
      </c>
    </row>
    <row r="14" spans="1:15" ht="110.25" x14ac:dyDescent="0.25">
      <c r="A14" s="97">
        <v>9</v>
      </c>
      <c r="B14" s="181" t="s">
        <v>785</v>
      </c>
      <c r="C14" s="114" t="s">
        <v>786</v>
      </c>
      <c r="D14" s="114" t="s">
        <v>787</v>
      </c>
      <c r="E14" s="114" t="s">
        <v>788</v>
      </c>
      <c r="F14" s="97">
        <v>17</v>
      </c>
      <c r="G14" s="97" t="s">
        <v>57</v>
      </c>
      <c r="H14" s="341" t="s">
        <v>65</v>
      </c>
      <c r="I14" s="341"/>
      <c r="K14" s="342" t="s">
        <v>789</v>
      </c>
      <c r="L14" s="341"/>
      <c r="M14" s="341"/>
      <c r="N14" s="341"/>
      <c r="O14" s="342" t="s">
        <v>790</v>
      </c>
    </row>
    <row r="15" spans="1:15" ht="140.25" x14ac:dyDescent="0.25">
      <c r="A15" s="97">
        <v>10</v>
      </c>
      <c r="B15" s="343" t="s">
        <v>791</v>
      </c>
      <c r="C15" s="162" t="s">
        <v>792</v>
      </c>
      <c r="D15" s="344" t="s">
        <v>793</v>
      </c>
      <c r="E15" s="3" t="s">
        <v>794</v>
      </c>
      <c r="F15" s="6" t="s">
        <v>795</v>
      </c>
      <c r="G15" s="236" t="s">
        <v>458</v>
      </c>
      <c r="H15" s="236" t="s">
        <v>389</v>
      </c>
      <c r="I15" s="345"/>
      <c r="J15" s="345"/>
      <c r="K15" s="3" t="s">
        <v>796</v>
      </c>
      <c r="L15" s="296"/>
      <c r="M15" s="345"/>
      <c r="N15" s="345"/>
      <c r="O15" s="346" t="s">
        <v>797</v>
      </c>
    </row>
    <row r="16" spans="1:15" ht="15" x14ac:dyDescent="0.25">
      <c r="A16" s="214"/>
      <c r="B16" s="276" t="s">
        <v>373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</row>
    <row r="17" spans="1:15" ht="63.75" x14ac:dyDescent="0.25">
      <c r="A17" s="6">
        <v>11</v>
      </c>
      <c r="B17" s="236" t="s">
        <v>556</v>
      </c>
      <c r="C17" s="236" t="s">
        <v>357</v>
      </c>
      <c r="D17" s="236" t="s">
        <v>358</v>
      </c>
      <c r="E17" s="6" t="s">
        <v>63</v>
      </c>
      <c r="F17" s="119" t="s">
        <v>359</v>
      </c>
      <c r="G17" s="236" t="s">
        <v>360</v>
      </c>
      <c r="H17" s="6" t="s">
        <v>58</v>
      </c>
      <c r="I17" s="236"/>
      <c r="J17" s="122"/>
      <c r="K17" s="127"/>
      <c r="L17" s="236"/>
      <c r="M17" s="236"/>
      <c r="N17" s="236"/>
      <c r="O17" s="236" t="s">
        <v>361</v>
      </c>
    </row>
    <row r="18" spans="1:15" x14ac:dyDescent="0.25">
      <c r="A18" s="347"/>
      <c r="B18" s="347"/>
      <c r="C18" s="348"/>
      <c r="D18" s="348"/>
      <c r="E18" s="348"/>
      <c r="F18" s="348"/>
      <c r="G18" s="348"/>
      <c r="H18" s="347"/>
      <c r="I18" s="347"/>
      <c r="J18" s="347"/>
      <c r="K18" s="347"/>
      <c r="L18" s="347"/>
      <c r="M18" s="347"/>
      <c r="N18" s="347"/>
      <c r="O18" s="347"/>
    </row>
    <row r="19" spans="1:15" ht="16.5" thickBot="1" x14ac:dyDescent="0.3">
      <c r="A19" s="347"/>
      <c r="B19" s="347"/>
      <c r="C19" s="348"/>
      <c r="D19" s="348"/>
      <c r="E19" s="348"/>
      <c r="F19" s="348"/>
      <c r="G19" s="348"/>
      <c r="H19" s="347"/>
      <c r="I19" s="347"/>
      <c r="J19" s="347"/>
      <c r="K19" s="347"/>
      <c r="L19" s="347"/>
      <c r="M19" s="347"/>
      <c r="N19" s="347"/>
      <c r="O19" s="347"/>
    </row>
    <row r="20" spans="1:15" ht="31.5" x14ac:dyDescent="0.25">
      <c r="A20" s="258" t="s">
        <v>370</v>
      </c>
      <c r="B20" s="259"/>
      <c r="C20" s="86" t="s">
        <v>371</v>
      </c>
      <c r="D20" s="87" t="s">
        <v>372</v>
      </c>
      <c r="E20" s="88" t="s">
        <v>373</v>
      </c>
      <c r="F20" s="89" t="s">
        <v>374</v>
      </c>
      <c r="G20" s="90" t="s">
        <v>375</v>
      </c>
      <c r="H20" s="88" t="s">
        <v>376</v>
      </c>
      <c r="I20" s="88" t="s">
        <v>313</v>
      </c>
      <c r="J20" s="89" t="s">
        <v>377</v>
      </c>
      <c r="K20" s="349"/>
      <c r="L20" s="349"/>
      <c r="M20" s="347"/>
      <c r="N20" s="347"/>
      <c r="O20" s="347"/>
    </row>
    <row r="21" spans="1:15" ht="16.5" thickBot="1" x14ac:dyDescent="0.3">
      <c r="A21" s="317" t="s">
        <v>798</v>
      </c>
      <c r="B21" s="318"/>
      <c r="C21" s="91">
        <v>11</v>
      </c>
      <c r="D21" s="92">
        <v>10</v>
      </c>
      <c r="E21" s="93">
        <v>1</v>
      </c>
      <c r="F21" s="94">
        <v>0.91</v>
      </c>
      <c r="G21" s="95">
        <v>2</v>
      </c>
      <c r="H21" s="93">
        <v>5</v>
      </c>
      <c r="I21" s="93">
        <v>1</v>
      </c>
      <c r="J21" s="319">
        <v>80</v>
      </c>
    </row>
    <row r="22" spans="1:15" x14ac:dyDescent="0.25">
      <c r="A22" s="320"/>
      <c r="B22" s="320"/>
      <c r="C22" s="164"/>
      <c r="D22" s="164"/>
      <c r="E22" s="164"/>
      <c r="F22" s="321"/>
      <c r="G22" s="164"/>
      <c r="H22" s="164"/>
      <c r="I22" s="322"/>
    </row>
    <row r="23" spans="1:15" x14ac:dyDescent="0.25">
      <c r="A23" s="320"/>
      <c r="B23" s="320"/>
      <c r="C23" s="164"/>
      <c r="D23" s="164"/>
      <c r="E23" s="164"/>
      <c r="F23" s="321"/>
      <c r="G23" s="164"/>
      <c r="H23" s="164"/>
      <c r="I23" s="322"/>
    </row>
  </sheetData>
  <mergeCells count="4">
    <mergeCell ref="A1:O1"/>
    <mergeCell ref="B16:O16"/>
    <mergeCell ref="A20:B20"/>
    <mergeCell ref="A21:B2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22" workbookViewId="0">
      <selection activeCell="A27" sqref="A27:XFD27"/>
    </sheetView>
  </sheetViews>
  <sheetFormatPr defaultRowHeight="15.75" x14ac:dyDescent="0.25"/>
  <cols>
    <col min="1" max="1" width="5.42578125" style="182" customWidth="1"/>
    <col min="2" max="2" width="14.28515625" style="182" customWidth="1"/>
    <col min="3" max="3" width="11.7109375" style="182" customWidth="1"/>
    <col min="4" max="4" width="30.42578125" style="182" customWidth="1"/>
    <col min="5" max="5" width="16" style="182" customWidth="1"/>
    <col min="6" max="6" width="12.42578125" style="182" customWidth="1"/>
    <col min="7" max="7" width="11.28515625" style="182" customWidth="1"/>
    <col min="8" max="8" width="12.140625" style="182" customWidth="1"/>
    <col min="9" max="9" width="14.42578125" style="182" customWidth="1"/>
    <col min="10" max="11" width="16" style="182" customWidth="1"/>
    <col min="12" max="12" width="13.28515625" style="182" customWidth="1"/>
    <col min="13" max="13" width="19.7109375" style="370" customWidth="1"/>
    <col min="14" max="14" width="13" style="182" customWidth="1"/>
    <col min="15" max="15" width="16.85546875" style="182" customWidth="1"/>
  </cols>
  <sheetData>
    <row r="1" spans="1:15" x14ac:dyDescent="0.25">
      <c r="A1" s="257" t="s">
        <v>831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A2" s="98"/>
      <c r="B2" s="98"/>
      <c r="C2" s="98"/>
      <c r="D2" s="98"/>
      <c r="E2" s="98"/>
      <c r="F2" s="98"/>
      <c r="G2" s="98"/>
      <c r="H2" s="98"/>
      <c r="I2" s="99"/>
      <c r="J2" s="98"/>
      <c r="K2" s="98" t="s">
        <v>367</v>
      </c>
      <c r="L2" s="98"/>
      <c r="M2" s="98"/>
      <c r="N2" s="98"/>
      <c r="O2" s="98"/>
    </row>
    <row r="3" spans="1:15" x14ac:dyDescent="0.2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8"/>
      <c r="N3" s="357"/>
      <c r="O3" s="357"/>
    </row>
    <row r="4" spans="1:15" ht="299.25" x14ac:dyDescent="0.25">
      <c r="A4" s="97" t="s">
        <v>0</v>
      </c>
      <c r="B4" s="97" t="s">
        <v>1</v>
      </c>
      <c r="C4" s="97" t="s">
        <v>2</v>
      </c>
      <c r="D4" s="97" t="s">
        <v>379</v>
      </c>
      <c r="E4" s="97" t="s">
        <v>9</v>
      </c>
      <c r="F4" s="97" t="s">
        <v>10</v>
      </c>
      <c r="G4" s="97" t="s">
        <v>3</v>
      </c>
      <c r="H4" s="97" t="s">
        <v>380</v>
      </c>
      <c r="I4" s="97" t="s">
        <v>381</v>
      </c>
      <c r="J4" s="97" t="s">
        <v>4</v>
      </c>
      <c r="K4" s="97" t="s">
        <v>5</v>
      </c>
      <c r="L4" s="97" t="s">
        <v>6</v>
      </c>
      <c r="M4" s="97" t="s">
        <v>7</v>
      </c>
      <c r="N4" s="97" t="s">
        <v>11</v>
      </c>
      <c r="O4" s="97" t="s">
        <v>382</v>
      </c>
    </row>
    <row r="5" spans="1:15" x14ac:dyDescent="0.25">
      <c r="A5" s="109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09">
        <v>7</v>
      </c>
      <c r="H5" s="109">
        <v>8</v>
      </c>
      <c r="I5" s="109">
        <v>9</v>
      </c>
      <c r="J5" s="109">
        <v>10</v>
      </c>
      <c r="K5" s="109">
        <v>11</v>
      </c>
      <c r="L5" s="109">
        <v>12</v>
      </c>
      <c r="M5" s="109">
        <v>13</v>
      </c>
      <c r="N5" s="109">
        <v>14</v>
      </c>
      <c r="O5" s="109">
        <v>15</v>
      </c>
    </row>
    <row r="6" spans="1:15" ht="236.25" x14ac:dyDescent="0.25">
      <c r="A6" s="109">
        <v>1</v>
      </c>
      <c r="B6" s="13" t="s">
        <v>186</v>
      </c>
      <c r="C6" s="139" t="s">
        <v>832</v>
      </c>
      <c r="D6" s="13" t="s">
        <v>833</v>
      </c>
      <c r="E6" s="13" t="s">
        <v>834</v>
      </c>
      <c r="F6" s="13">
        <v>55</v>
      </c>
      <c r="G6" s="109" t="s">
        <v>57</v>
      </c>
      <c r="H6" s="109" t="s">
        <v>58</v>
      </c>
      <c r="I6" s="13"/>
      <c r="J6" s="123"/>
      <c r="K6" s="13" t="s">
        <v>835</v>
      </c>
      <c r="L6" s="13" t="s">
        <v>191</v>
      </c>
      <c r="M6" s="13" t="s">
        <v>836</v>
      </c>
      <c r="N6" s="13"/>
      <c r="O6" s="354" t="s">
        <v>642</v>
      </c>
    </row>
    <row r="7" spans="1:15" ht="126" x14ac:dyDescent="0.25">
      <c r="A7" s="109">
        <v>2</v>
      </c>
      <c r="B7" s="204" t="s">
        <v>26</v>
      </c>
      <c r="C7" s="203" t="s">
        <v>83</v>
      </c>
      <c r="D7" s="204" t="s">
        <v>837</v>
      </c>
      <c r="E7" s="109" t="s">
        <v>84</v>
      </c>
      <c r="F7" s="109"/>
      <c r="G7" s="109" t="s">
        <v>57</v>
      </c>
      <c r="H7" s="109" t="s">
        <v>58</v>
      </c>
      <c r="I7" s="109" t="s">
        <v>85</v>
      </c>
      <c r="J7" s="107"/>
      <c r="K7" s="112"/>
      <c r="L7" s="112"/>
      <c r="M7" s="109" t="s">
        <v>86</v>
      </c>
      <c r="N7" s="13"/>
      <c r="O7" s="354" t="s">
        <v>642</v>
      </c>
    </row>
    <row r="8" spans="1:15" ht="252" x14ac:dyDescent="0.25">
      <c r="A8" s="109">
        <v>3</v>
      </c>
      <c r="B8" s="13" t="s">
        <v>28</v>
      </c>
      <c r="C8" s="139" t="s">
        <v>78</v>
      </c>
      <c r="D8" s="13" t="s">
        <v>429</v>
      </c>
      <c r="E8" s="13" t="s">
        <v>430</v>
      </c>
      <c r="F8" s="13">
        <v>34</v>
      </c>
      <c r="G8" s="109" t="s">
        <v>57</v>
      </c>
      <c r="H8" s="109" t="s">
        <v>58</v>
      </c>
      <c r="I8" s="111"/>
      <c r="J8" s="111"/>
      <c r="K8" s="13" t="s">
        <v>486</v>
      </c>
      <c r="L8" s="359"/>
      <c r="M8" s="13" t="s">
        <v>487</v>
      </c>
      <c r="N8" s="360"/>
      <c r="O8" s="354" t="s">
        <v>642</v>
      </c>
    </row>
    <row r="9" spans="1:15" ht="252" x14ac:dyDescent="0.25">
      <c r="A9" s="109">
        <v>4</v>
      </c>
      <c r="B9" s="13" t="s">
        <v>328</v>
      </c>
      <c r="C9" s="13" t="s">
        <v>838</v>
      </c>
      <c r="D9" s="13" t="s">
        <v>839</v>
      </c>
      <c r="E9" s="13" t="s">
        <v>840</v>
      </c>
      <c r="F9" s="13" t="s">
        <v>124</v>
      </c>
      <c r="G9" s="109" t="s">
        <v>57</v>
      </c>
      <c r="H9" s="109" t="s">
        <v>58</v>
      </c>
      <c r="I9" s="361"/>
      <c r="J9" s="361"/>
      <c r="K9" s="13" t="s">
        <v>841</v>
      </c>
      <c r="L9" s="13" t="s">
        <v>842</v>
      </c>
      <c r="M9" s="13" t="s">
        <v>843</v>
      </c>
      <c r="N9" s="13"/>
      <c r="O9" s="354" t="s">
        <v>495</v>
      </c>
    </row>
    <row r="10" spans="1:15" ht="173.25" x14ac:dyDescent="0.25">
      <c r="A10" s="109">
        <v>5</v>
      </c>
      <c r="B10" s="13" t="s">
        <v>643</v>
      </c>
      <c r="C10" s="13" t="s">
        <v>644</v>
      </c>
      <c r="D10" s="13" t="s">
        <v>645</v>
      </c>
      <c r="E10" s="13" t="s">
        <v>441</v>
      </c>
      <c r="F10" s="13" t="s">
        <v>124</v>
      </c>
      <c r="G10" s="109" t="s">
        <v>57</v>
      </c>
      <c r="H10" s="109" t="s">
        <v>58</v>
      </c>
      <c r="I10" s="13" t="s">
        <v>646</v>
      </c>
      <c r="J10" s="13"/>
      <c r="K10" s="13"/>
      <c r="L10" s="13"/>
      <c r="M10" s="13"/>
      <c r="N10" s="362"/>
      <c r="O10" s="354" t="s">
        <v>844</v>
      </c>
    </row>
    <row r="11" spans="1:15" ht="78.75" x14ac:dyDescent="0.25">
      <c r="A11" s="109">
        <v>6</v>
      </c>
      <c r="B11" s="13" t="s">
        <v>762</v>
      </c>
      <c r="C11" s="111" t="s">
        <v>332</v>
      </c>
      <c r="D11" s="13" t="s">
        <v>845</v>
      </c>
      <c r="E11" s="13" t="s">
        <v>846</v>
      </c>
      <c r="F11" s="111" t="s">
        <v>100</v>
      </c>
      <c r="G11" s="109" t="s">
        <v>57</v>
      </c>
      <c r="H11" s="109" t="s">
        <v>58</v>
      </c>
      <c r="I11" s="13"/>
      <c r="J11" s="111"/>
      <c r="K11" s="13" t="s">
        <v>847</v>
      </c>
      <c r="L11" s="13"/>
      <c r="M11" s="13"/>
      <c r="N11" s="13"/>
      <c r="O11" s="13" t="s">
        <v>447</v>
      </c>
    </row>
    <row r="12" spans="1:15" ht="110.25" x14ac:dyDescent="0.25">
      <c r="A12" s="109">
        <v>7</v>
      </c>
      <c r="B12" s="13" t="s">
        <v>454</v>
      </c>
      <c r="C12" s="13" t="s">
        <v>848</v>
      </c>
      <c r="D12" s="13" t="s">
        <v>849</v>
      </c>
      <c r="E12" s="13" t="s">
        <v>850</v>
      </c>
      <c r="F12" s="13" t="s">
        <v>124</v>
      </c>
      <c r="G12" s="109" t="s">
        <v>57</v>
      </c>
      <c r="H12" s="109" t="s">
        <v>58</v>
      </c>
      <c r="I12" s="13" t="s">
        <v>124</v>
      </c>
      <c r="J12" s="13" t="s">
        <v>124</v>
      </c>
      <c r="K12" s="13" t="s">
        <v>459</v>
      </c>
      <c r="L12" s="13"/>
      <c r="M12" s="13"/>
      <c r="N12" s="13"/>
      <c r="O12" s="354" t="s">
        <v>851</v>
      </c>
    </row>
    <row r="13" spans="1:15" ht="189" x14ac:dyDescent="0.25">
      <c r="A13" s="109">
        <v>8</v>
      </c>
      <c r="B13" s="179" t="s">
        <v>448</v>
      </c>
      <c r="C13" s="172" t="s">
        <v>449</v>
      </c>
      <c r="D13" s="110" t="s">
        <v>450</v>
      </c>
      <c r="E13" s="172" t="s">
        <v>451</v>
      </c>
      <c r="F13" s="172"/>
      <c r="G13" s="172" t="s">
        <v>214</v>
      </c>
      <c r="H13" s="172" t="s">
        <v>65</v>
      </c>
      <c r="I13" s="172"/>
      <c r="J13" s="172" t="s">
        <v>124</v>
      </c>
      <c r="K13" s="172" t="s">
        <v>452</v>
      </c>
      <c r="L13" s="172" t="s">
        <v>124</v>
      </c>
      <c r="M13" s="172" t="s">
        <v>124</v>
      </c>
      <c r="N13" s="172" t="s">
        <v>124</v>
      </c>
      <c r="O13" s="180" t="s">
        <v>852</v>
      </c>
    </row>
    <row r="14" spans="1:15" ht="330.75" x14ac:dyDescent="0.25">
      <c r="A14" s="109">
        <v>9</v>
      </c>
      <c r="B14" s="13" t="s">
        <v>815</v>
      </c>
      <c r="C14" s="139" t="s">
        <v>816</v>
      </c>
      <c r="D14" s="13" t="s">
        <v>817</v>
      </c>
      <c r="E14" s="13" t="s">
        <v>818</v>
      </c>
      <c r="F14" s="13">
        <v>4</v>
      </c>
      <c r="G14" s="109" t="s">
        <v>57</v>
      </c>
      <c r="H14" s="109" t="s">
        <v>58</v>
      </c>
      <c r="I14" s="13" t="s">
        <v>819</v>
      </c>
      <c r="J14" s="123"/>
      <c r="K14" s="353" t="s">
        <v>820</v>
      </c>
      <c r="L14" s="13"/>
      <c r="M14" s="13"/>
      <c r="N14" s="13" t="s">
        <v>821</v>
      </c>
      <c r="O14" s="363" t="s">
        <v>853</v>
      </c>
    </row>
    <row r="15" spans="1:15" ht="110.25" x14ac:dyDescent="0.25">
      <c r="A15" s="109">
        <v>10</v>
      </c>
      <c r="B15" s="13" t="s">
        <v>17</v>
      </c>
      <c r="C15" s="139" t="s">
        <v>72</v>
      </c>
      <c r="D15" s="13" t="s">
        <v>498</v>
      </c>
      <c r="E15" s="13" t="s">
        <v>74</v>
      </c>
      <c r="F15" s="364">
        <v>5</v>
      </c>
      <c r="G15" s="109" t="s">
        <v>57</v>
      </c>
      <c r="H15" s="109" t="s">
        <v>58</v>
      </c>
      <c r="I15" s="359"/>
      <c r="J15" s="13"/>
      <c r="K15" s="13" t="s">
        <v>499</v>
      </c>
      <c r="L15" s="13" t="s">
        <v>77</v>
      </c>
      <c r="M15" s="13"/>
      <c r="N15" s="13"/>
      <c r="O15" s="354" t="s">
        <v>854</v>
      </c>
    </row>
    <row r="16" spans="1:15" ht="141.75" x14ac:dyDescent="0.25">
      <c r="A16" s="109">
        <v>11</v>
      </c>
      <c r="B16" s="13" t="s">
        <v>855</v>
      </c>
      <c r="C16" s="365" t="s">
        <v>856</v>
      </c>
      <c r="D16" s="13" t="s">
        <v>857</v>
      </c>
      <c r="E16" s="123" t="s">
        <v>858</v>
      </c>
      <c r="F16" s="123">
        <v>8</v>
      </c>
      <c r="G16" s="109" t="s">
        <v>57</v>
      </c>
      <c r="H16" s="109" t="s">
        <v>58</v>
      </c>
      <c r="I16" s="123"/>
      <c r="J16" s="123"/>
      <c r="K16" s="123" t="s">
        <v>859</v>
      </c>
      <c r="L16" s="13"/>
      <c r="M16" s="13"/>
      <c r="N16" s="13"/>
      <c r="O16" s="13" t="s">
        <v>860</v>
      </c>
    </row>
    <row r="17" spans="1:15" ht="157.5" x14ac:dyDescent="0.25">
      <c r="A17" s="109">
        <v>12</v>
      </c>
      <c r="B17" s="13" t="s">
        <v>530</v>
      </c>
      <c r="C17" s="139" t="s">
        <v>531</v>
      </c>
      <c r="D17" s="13" t="s">
        <v>532</v>
      </c>
      <c r="E17" s="13" t="s">
        <v>533</v>
      </c>
      <c r="F17" s="13" t="s">
        <v>534</v>
      </c>
      <c r="G17" s="109" t="s">
        <v>57</v>
      </c>
      <c r="H17" s="109" t="s">
        <v>58</v>
      </c>
      <c r="I17" s="111" t="s">
        <v>124</v>
      </c>
      <c r="J17" s="13"/>
      <c r="K17" s="13" t="s">
        <v>861</v>
      </c>
      <c r="L17" s="111" t="s">
        <v>124</v>
      </c>
      <c r="M17" s="13" t="s">
        <v>124</v>
      </c>
      <c r="N17" s="109" t="s">
        <v>806</v>
      </c>
      <c r="O17" s="13" t="s">
        <v>862</v>
      </c>
    </row>
    <row r="18" spans="1:15" ht="283.5" x14ac:dyDescent="0.25">
      <c r="A18" s="109">
        <v>13</v>
      </c>
      <c r="B18" s="109" t="s">
        <v>808</v>
      </c>
      <c r="C18" s="108" t="s">
        <v>809</v>
      </c>
      <c r="D18" s="109" t="s">
        <v>810</v>
      </c>
      <c r="E18" s="109" t="s">
        <v>811</v>
      </c>
      <c r="F18" s="109">
        <v>20</v>
      </c>
      <c r="G18" s="109" t="s">
        <v>57</v>
      </c>
      <c r="H18" s="109" t="s">
        <v>58</v>
      </c>
      <c r="I18" s="109" t="s">
        <v>812</v>
      </c>
      <c r="J18" s="353"/>
      <c r="K18" s="353" t="s">
        <v>813</v>
      </c>
      <c r="L18" s="168"/>
      <c r="M18" s="366"/>
      <c r="O18" s="13" t="s">
        <v>863</v>
      </c>
    </row>
    <row r="19" spans="1:15" ht="157.5" x14ac:dyDescent="0.25">
      <c r="A19" s="109">
        <v>14</v>
      </c>
      <c r="B19" s="109" t="s">
        <v>800</v>
      </c>
      <c r="C19" s="109" t="s">
        <v>801</v>
      </c>
      <c r="D19" s="109" t="s">
        <v>802</v>
      </c>
      <c r="E19" s="109" t="s">
        <v>803</v>
      </c>
      <c r="F19" s="307">
        <v>1</v>
      </c>
      <c r="G19" s="109" t="s">
        <v>57</v>
      </c>
      <c r="H19" s="109" t="s">
        <v>58</v>
      </c>
      <c r="I19" s="109" t="s">
        <v>804</v>
      </c>
      <c r="J19" s="168"/>
      <c r="K19" s="353" t="s">
        <v>805</v>
      </c>
      <c r="L19" s="109"/>
      <c r="M19" s="109"/>
      <c r="N19" s="109" t="s">
        <v>806</v>
      </c>
      <c r="O19" s="13" t="s">
        <v>864</v>
      </c>
    </row>
    <row r="20" spans="1:15" x14ac:dyDescent="0.25">
      <c r="A20" s="98"/>
      <c r="B20" s="98" t="s">
        <v>362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02" x14ac:dyDescent="0.25">
      <c r="A21" s="6">
        <v>15</v>
      </c>
      <c r="B21" s="236" t="s">
        <v>363</v>
      </c>
      <c r="C21" s="236" t="s">
        <v>357</v>
      </c>
      <c r="D21" s="236" t="s">
        <v>358</v>
      </c>
      <c r="E21" s="6" t="s">
        <v>63</v>
      </c>
      <c r="F21" s="119" t="s">
        <v>359</v>
      </c>
      <c r="G21" s="236" t="s">
        <v>360</v>
      </c>
      <c r="H21" s="6" t="s">
        <v>58</v>
      </c>
      <c r="I21" s="236"/>
      <c r="J21" s="122"/>
      <c r="K21" s="127"/>
      <c r="L21" s="236"/>
      <c r="M21" s="236"/>
      <c r="N21" s="236"/>
      <c r="O21" s="236" t="s">
        <v>361</v>
      </c>
    </row>
    <row r="22" spans="1:15" x14ac:dyDescent="0.25">
      <c r="A22" s="367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8"/>
      <c r="N22" s="369"/>
      <c r="O22" s="369"/>
    </row>
    <row r="23" spans="1:15" ht="31.5" x14ac:dyDescent="0.25">
      <c r="A23" s="367"/>
      <c r="B23" s="350" t="s">
        <v>370</v>
      </c>
      <c r="C23" s="350"/>
      <c r="D23" s="13" t="s">
        <v>371</v>
      </c>
      <c r="E23" s="13" t="s">
        <v>372</v>
      </c>
      <c r="F23" s="13" t="s">
        <v>373</v>
      </c>
      <c r="G23" s="13" t="s">
        <v>374</v>
      </c>
      <c r="H23" s="13" t="s">
        <v>375</v>
      </c>
      <c r="I23" s="13" t="s">
        <v>376</v>
      </c>
      <c r="J23" s="13" t="s">
        <v>313</v>
      </c>
      <c r="K23" s="13" t="s">
        <v>377</v>
      </c>
      <c r="L23" s="367"/>
      <c r="M23" s="368"/>
      <c r="N23" s="369"/>
      <c r="O23" s="369"/>
    </row>
    <row r="24" spans="1:15" x14ac:dyDescent="0.25">
      <c r="A24" s="367"/>
      <c r="B24" s="351" t="s">
        <v>865</v>
      </c>
      <c r="C24" s="351"/>
      <c r="D24" s="13">
        <v>15</v>
      </c>
      <c r="E24" s="13">
        <v>14</v>
      </c>
      <c r="F24" s="13">
        <v>1</v>
      </c>
      <c r="G24" s="13">
        <v>93</v>
      </c>
      <c r="H24" s="13">
        <v>1</v>
      </c>
      <c r="I24" s="13">
        <v>8</v>
      </c>
      <c r="J24" s="13">
        <v>2</v>
      </c>
      <c r="K24" s="352">
        <v>78.5</v>
      </c>
      <c r="L24" s="367"/>
      <c r="M24" s="368"/>
      <c r="N24" s="369"/>
      <c r="O24" s="369"/>
    </row>
    <row r="25" spans="1:15" x14ac:dyDescent="0.25">
      <c r="A25" s="369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8"/>
      <c r="N25" s="369"/>
      <c r="O25" s="369"/>
    </row>
    <row r="26" spans="1:15" x14ac:dyDescent="0.25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8"/>
      <c r="N26" s="369"/>
      <c r="O26" s="369"/>
    </row>
    <row r="28" spans="1:15" x14ac:dyDescent="0.25">
      <c r="F28" s="98"/>
      <c r="G28" s="98"/>
      <c r="H28" s="98"/>
      <c r="I28" s="98"/>
      <c r="J28" s="98"/>
      <c r="K28" s="98"/>
    </row>
  </sheetData>
  <mergeCells count="3">
    <mergeCell ref="A1:O1"/>
    <mergeCell ref="B23:C23"/>
    <mergeCell ref="B24:C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6" workbookViewId="0">
      <selection activeCell="I32" sqref="I32"/>
    </sheetView>
  </sheetViews>
  <sheetFormatPr defaultRowHeight="15.75" x14ac:dyDescent="0.25"/>
  <cols>
    <col min="1" max="1" width="4" style="98" customWidth="1"/>
    <col min="2" max="2" width="13" style="98" customWidth="1"/>
    <col min="3" max="3" width="11.7109375" style="98" customWidth="1"/>
    <col min="4" max="4" width="21" style="98" customWidth="1"/>
    <col min="5" max="5" width="19.5703125" style="98" customWidth="1"/>
    <col min="6" max="6" width="10.7109375" style="98" customWidth="1"/>
    <col min="7" max="7" width="13.7109375" style="98" customWidth="1"/>
    <col min="8" max="8" width="12.5703125" style="98" customWidth="1"/>
    <col min="9" max="9" width="13.85546875" style="98" customWidth="1"/>
    <col min="10" max="10" width="12.5703125" style="98" customWidth="1"/>
    <col min="11" max="11" width="24.85546875" style="98" customWidth="1"/>
    <col min="12" max="12" width="14.140625" style="98" customWidth="1"/>
    <col min="13" max="13" width="25" style="98" customWidth="1"/>
    <col min="14" max="14" width="12.42578125" style="98" customWidth="1"/>
    <col min="15" max="15" width="25.85546875" style="98" customWidth="1"/>
  </cols>
  <sheetData>
    <row r="1" spans="1:15" x14ac:dyDescent="0.25">
      <c r="A1" s="257" t="s">
        <v>866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I2" s="99"/>
      <c r="K2" s="98" t="s">
        <v>367</v>
      </c>
    </row>
    <row r="3" spans="1:15" x14ac:dyDescent="0.25">
      <c r="B3" s="99"/>
    </row>
    <row r="4" spans="1:15" ht="267.75" x14ac:dyDescent="0.25">
      <c r="A4" s="114" t="s">
        <v>0</v>
      </c>
      <c r="B4" s="114" t="s">
        <v>1</v>
      </c>
      <c r="C4" s="114" t="s">
        <v>2</v>
      </c>
      <c r="D4" s="124" t="s">
        <v>349</v>
      </c>
      <c r="E4" s="114" t="s">
        <v>9</v>
      </c>
      <c r="F4" s="114" t="s">
        <v>10</v>
      </c>
      <c r="G4" s="114" t="s">
        <v>3</v>
      </c>
      <c r="H4" s="114" t="s">
        <v>12</v>
      </c>
      <c r="I4" s="282" t="s">
        <v>13</v>
      </c>
      <c r="J4" s="114" t="s">
        <v>4</v>
      </c>
      <c r="K4" s="114" t="s">
        <v>5</v>
      </c>
      <c r="L4" s="114" t="s">
        <v>6</v>
      </c>
      <c r="M4" s="114" t="s">
        <v>7</v>
      </c>
      <c r="N4" s="114" t="s">
        <v>11</v>
      </c>
      <c r="O4" s="282" t="s">
        <v>14</v>
      </c>
    </row>
    <row r="5" spans="1:15" x14ac:dyDescent="0.2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97">
        <v>15</v>
      </c>
    </row>
    <row r="6" spans="1:15" ht="141.75" x14ac:dyDescent="0.25">
      <c r="A6" s="97">
        <v>1</v>
      </c>
      <c r="B6" s="109" t="s">
        <v>867</v>
      </c>
      <c r="C6" s="108" t="s">
        <v>187</v>
      </c>
      <c r="D6" s="109" t="s">
        <v>481</v>
      </c>
      <c r="E6" s="109" t="s">
        <v>482</v>
      </c>
      <c r="F6" s="109">
        <v>54</v>
      </c>
      <c r="G6" s="306" t="s">
        <v>57</v>
      </c>
      <c r="H6" s="306" t="s">
        <v>58</v>
      </c>
      <c r="I6" s="109" t="s">
        <v>868</v>
      </c>
      <c r="J6" s="109"/>
      <c r="K6" s="109" t="s">
        <v>484</v>
      </c>
      <c r="L6" s="109" t="s">
        <v>761</v>
      </c>
      <c r="M6" s="109" t="s">
        <v>192</v>
      </c>
      <c r="N6" s="97"/>
      <c r="O6" s="109" t="s">
        <v>869</v>
      </c>
    </row>
    <row r="7" spans="1:15" ht="110.25" x14ac:dyDescent="0.25">
      <c r="A7" s="97">
        <v>2</v>
      </c>
      <c r="B7" s="97" t="s">
        <v>26</v>
      </c>
      <c r="C7" s="371" t="s">
        <v>83</v>
      </c>
      <c r="D7" s="372" t="s">
        <v>837</v>
      </c>
      <c r="E7" s="306" t="s">
        <v>84</v>
      </c>
      <c r="F7" s="306"/>
      <c r="G7" s="306" t="s">
        <v>57</v>
      </c>
      <c r="H7" s="306" t="s">
        <v>58</v>
      </c>
      <c r="I7" s="306" t="s">
        <v>85</v>
      </c>
      <c r="J7" s="306"/>
      <c r="K7" s="373"/>
      <c r="L7" s="373"/>
      <c r="M7" s="306" t="s">
        <v>86</v>
      </c>
      <c r="N7" s="97"/>
      <c r="O7" s="97" t="s">
        <v>869</v>
      </c>
    </row>
    <row r="8" spans="1:15" ht="204.75" x14ac:dyDescent="0.25">
      <c r="A8" s="97">
        <v>3</v>
      </c>
      <c r="B8" s="109" t="s">
        <v>328</v>
      </c>
      <c r="C8" s="109" t="s">
        <v>838</v>
      </c>
      <c r="D8" s="109" t="s">
        <v>839</v>
      </c>
      <c r="E8" s="109" t="s">
        <v>840</v>
      </c>
      <c r="F8" s="109">
        <v>34</v>
      </c>
      <c r="G8" s="306" t="s">
        <v>57</v>
      </c>
      <c r="H8" s="306" t="s">
        <v>58</v>
      </c>
      <c r="I8" s="109"/>
      <c r="J8" s="109"/>
      <c r="K8" s="109" t="s">
        <v>841</v>
      </c>
      <c r="L8" s="109" t="s">
        <v>842</v>
      </c>
      <c r="M8" s="109" t="s">
        <v>843</v>
      </c>
      <c r="N8" s="97"/>
      <c r="O8" s="109" t="s">
        <v>870</v>
      </c>
    </row>
    <row r="9" spans="1:15" ht="189" x14ac:dyDescent="0.25">
      <c r="A9" s="97">
        <v>4</v>
      </c>
      <c r="B9" s="109" t="s">
        <v>643</v>
      </c>
      <c r="C9" s="109" t="s">
        <v>644</v>
      </c>
      <c r="D9" s="109" t="s">
        <v>645</v>
      </c>
      <c r="E9" s="109" t="s">
        <v>441</v>
      </c>
      <c r="F9" s="109">
        <v>22</v>
      </c>
      <c r="G9" s="306" t="s">
        <v>57</v>
      </c>
      <c r="H9" s="306" t="s">
        <v>58</v>
      </c>
      <c r="I9" s="109" t="s">
        <v>646</v>
      </c>
      <c r="J9" s="111"/>
      <c r="K9" s="109"/>
      <c r="L9" s="109"/>
      <c r="M9" s="109"/>
      <c r="N9" s="97"/>
      <c r="O9" s="109" t="s">
        <v>647</v>
      </c>
    </row>
    <row r="10" spans="1:15" ht="78.75" x14ac:dyDescent="0.25">
      <c r="A10" s="97">
        <v>5</v>
      </c>
      <c r="B10" s="109" t="s">
        <v>337</v>
      </c>
      <c r="C10" s="309" t="s">
        <v>332</v>
      </c>
      <c r="D10" s="109" t="s">
        <v>845</v>
      </c>
      <c r="E10" s="109" t="s">
        <v>846</v>
      </c>
      <c r="F10" s="309" t="s">
        <v>100</v>
      </c>
      <c r="G10" s="306" t="s">
        <v>57</v>
      </c>
      <c r="H10" s="306" t="s">
        <v>58</v>
      </c>
      <c r="I10" s="109"/>
      <c r="J10" s="109"/>
      <c r="K10" s="109" t="s">
        <v>847</v>
      </c>
      <c r="M10" s="109"/>
      <c r="N10" s="97"/>
      <c r="O10" s="109" t="s">
        <v>447</v>
      </c>
    </row>
    <row r="11" spans="1:15" ht="157.5" x14ac:dyDescent="0.25">
      <c r="A11" s="97">
        <v>6</v>
      </c>
      <c r="B11" s="109" t="s">
        <v>871</v>
      </c>
      <c r="C11" s="109" t="s">
        <v>872</v>
      </c>
      <c r="D11" s="109" t="s">
        <v>873</v>
      </c>
      <c r="E11" s="109" t="s">
        <v>874</v>
      </c>
      <c r="F11" s="109">
        <v>19</v>
      </c>
      <c r="G11" s="306" t="s">
        <v>57</v>
      </c>
      <c r="H11" s="306" t="s">
        <v>58</v>
      </c>
      <c r="I11" s="109" t="s">
        <v>875</v>
      </c>
      <c r="J11" s="353"/>
      <c r="K11" s="353" t="s">
        <v>876</v>
      </c>
      <c r="L11" s="171"/>
      <c r="M11" s="353"/>
      <c r="N11" s="97" t="s">
        <v>806</v>
      </c>
      <c r="O11" s="13" t="s">
        <v>877</v>
      </c>
    </row>
    <row r="12" spans="1:15" ht="299.25" x14ac:dyDescent="0.25">
      <c r="A12" s="97">
        <v>7</v>
      </c>
      <c r="B12" s="109" t="s">
        <v>815</v>
      </c>
      <c r="C12" s="109" t="s">
        <v>816</v>
      </c>
      <c r="D12" s="109" t="s">
        <v>817</v>
      </c>
      <c r="E12" s="109" t="s">
        <v>818</v>
      </c>
      <c r="F12" s="307">
        <v>4</v>
      </c>
      <c r="G12" s="306" t="s">
        <v>57</v>
      </c>
      <c r="H12" s="306" t="s">
        <v>58</v>
      </c>
      <c r="I12" s="109" t="s">
        <v>819</v>
      </c>
      <c r="J12" s="109"/>
      <c r="K12" s="109" t="s">
        <v>878</v>
      </c>
      <c r="L12" s="171"/>
      <c r="M12" s="109"/>
      <c r="N12" s="97" t="s">
        <v>879</v>
      </c>
      <c r="O12" s="13" t="s">
        <v>880</v>
      </c>
    </row>
    <row r="13" spans="1:15" ht="157.5" x14ac:dyDescent="0.25">
      <c r="A13" s="97">
        <v>8</v>
      </c>
      <c r="B13" s="109" t="s">
        <v>881</v>
      </c>
      <c r="C13" s="108" t="s">
        <v>809</v>
      </c>
      <c r="D13" s="109" t="s">
        <v>810</v>
      </c>
      <c r="E13" s="109" t="s">
        <v>811</v>
      </c>
      <c r="F13" s="109">
        <v>20</v>
      </c>
      <c r="G13" s="306" t="s">
        <v>57</v>
      </c>
      <c r="H13" s="306" t="s">
        <v>58</v>
      </c>
      <c r="I13" s="109" t="s">
        <v>812</v>
      </c>
      <c r="J13" s="353"/>
      <c r="K13" s="353" t="s">
        <v>813</v>
      </c>
      <c r="L13" s="309"/>
      <c r="M13" s="309"/>
      <c r="N13" s="97" t="s">
        <v>806</v>
      </c>
      <c r="O13" s="109" t="s">
        <v>882</v>
      </c>
    </row>
    <row r="14" spans="1:15" ht="94.5" x14ac:dyDescent="0.25">
      <c r="A14" s="97">
        <v>9</v>
      </c>
      <c r="B14" s="13" t="s">
        <v>17</v>
      </c>
      <c r="C14" s="139" t="s">
        <v>72</v>
      </c>
      <c r="D14" s="13" t="s">
        <v>498</v>
      </c>
      <c r="E14" s="13" t="s">
        <v>74</v>
      </c>
      <c r="F14" s="364">
        <v>5</v>
      </c>
      <c r="G14" s="306" t="s">
        <v>57</v>
      </c>
      <c r="H14" s="306" t="s">
        <v>58</v>
      </c>
      <c r="I14" s="359"/>
      <c r="J14" s="13"/>
      <c r="K14" s="13" t="s">
        <v>499</v>
      </c>
      <c r="L14" s="13" t="s">
        <v>77</v>
      </c>
      <c r="M14" s="309"/>
      <c r="N14" s="97"/>
      <c r="O14" s="109" t="s">
        <v>854</v>
      </c>
    </row>
    <row r="15" spans="1:15" ht="173.25" x14ac:dyDescent="0.25">
      <c r="A15" s="97">
        <v>10</v>
      </c>
      <c r="B15" s="109" t="s">
        <v>883</v>
      </c>
      <c r="C15" s="109" t="s">
        <v>801</v>
      </c>
      <c r="D15" s="109" t="s">
        <v>802</v>
      </c>
      <c r="E15" s="109" t="s">
        <v>803</v>
      </c>
      <c r="F15" s="307">
        <v>1</v>
      </c>
      <c r="G15" s="306" t="s">
        <v>57</v>
      </c>
      <c r="H15" s="306" t="s">
        <v>58</v>
      </c>
      <c r="I15" s="109" t="s">
        <v>804</v>
      </c>
      <c r="K15" s="353" t="s">
        <v>805</v>
      </c>
      <c r="L15" s="109"/>
      <c r="M15" s="109"/>
      <c r="N15" s="97" t="s">
        <v>806</v>
      </c>
      <c r="O15" s="109" t="s">
        <v>884</v>
      </c>
    </row>
    <row r="16" spans="1:15" ht="157.5" x14ac:dyDescent="0.25">
      <c r="A16" s="97">
        <v>11</v>
      </c>
      <c r="B16" s="109" t="s">
        <v>855</v>
      </c>
      <c r="C16" s="374" t="s">
        <v>856</v>
      </c>
      <c r="D16" s="109" t="s">
        <v>857</v>
      </c>
      <c r="E16" s="353" t="s">
        <v>858</v>
      </c>
      <c r="F16" s="353">
        <v>8</v>
      </c>
      <c r="G16" s="306" t="s">
        <v>57</v>
      </c>
      <c r="H16" s="306" t="s">
        <v>58</v>
      </c>
      <c r="I16" s="109"/>
      <c r="J16" s="353"/>
      <c r="K16" s="353" t="s">
        <v>859</v>
      </c>
      <c r="L16" s="171"/>
      <c r="M16" s="353"/>
      <c r="N16" s="97"/>
      <c r="O16" s="109" t="s">
        <v>860</v>
      </c>
    </row>
    <row r="17" spans="1:15" x14ac:dyDescent="0.25">
      <c r="B17" s="98" t="s">
        <v>362</v>
      </c>
    </row>
    <row r="18" spans="1:15" ht="63.75" x14ac:dyDescent="0.25">
      <c r="A18" s="6">
        <v>12</v>
      </c>
      <c r="B18" s="236" t="s">
        <v>363</v>
      </c>
      <c r="C18" s="236" t="s">
        <v>357</v>
      </c>
      <c r="D18" s="236" t="s">
        <v>358</v>
      </c>
      <c r="E18" s="6" t="s">
        <v>63</v>
      </c>
      <c r="F18" s="119" t="s">
        <v>359</v>
      </c>
      <c r="G18" s="236" t="s">
        <v>360</v>
      </c>
      <c r="H18" s="6" t="s">
        <v>58</v>
      </c>
      <c r="I18" s="236"/>
      <c r="J18" s="122"/>
      <c r="K18" s="127"/>
      <c r="L18" s="236"/>
      <c r="M18" s="236"/>
      <c r="N18" s="236"/>
      <c r="O18" s="236" t="s">
        <v>361</v>
      </c>
    </row>
    <row r="19" spans="1:15" ht="15" x14ac:dyDescent="0.25">
      <c r="A19" s="128"/>
      <c r="B19" s="129"/>
      <c r="C19" s="129"/>
      <c r="D19" s="129"/>
      <c r="E19" s="128"/>
      <c r="F19" s="130"/>
      <c r="G19" s="129"/>
      <c r="H19" s="128"/>
      <c r="I19" s="129"/>
      <c r="J19" s="131"/>
      <c r="K19" s="132"/>
      <c r="L19" s="129"/>
      <c r="M19" s="129"/>
      <c r="N19" s="129"/>
      <c r="O19" s="129"/>
    </row>
    <row r="20" spans="1:15" ht="31.5" x14ac:dyDescent="0.25">
      <c r="B20" s="350" t="s">
        <v>370</v>
      </c>
      <c r="C20" s="350"/>
      <c r="D20" s="13" t="s">
        <v>371</v>
      </c>
      <c r="E20" s="13" t="s">
        <v>372</v>
      </c>
      <c r="F20" s="13" t="s">
        <v>373</v>
      </c>
      <c r="G20" s="13" t="s">
        <v>374</v>
      </c>
      <c r="H20" s="13" t="s">
        <v>375</v>
      </c>
      <c r="I20" s="13" t="s">
        <v>376</v>
      </c>
      <c r="J20" s="13" t="s">
        <v>313</v>
      </c>
      <c r="K20" s="13" t="s">
        <v>377</v>
      </c>
    </row>
    <row r="21" spans="1:15" x14ac:dyDescent="0.25">
      <c r="B21" s="351" t="s">
        <v>885</v>
      </c>
      <c r="C21" s="351"/>
      <c r="D21" s="13">
        <v>12</v>
      </c>
      <c r="E21" s="13">
        <v>11</v>
      </c>
      <c r="F21" s="13">
        <v>1</v>
      </c>
      <c r="G21" s="13">
        <v>92</v>
      </c>
      <c r="H21" s="13">
        <v>1</v>
      </c>
      <c r="I21" s="13">
        <v>5</v>
      </c>
      <c r="J21" s="13">
        <v>2</v>
      </c>
      <c r="K21" s="352">
        <v>72</v>
      </c>
    </row>
  </sheetData>
  <mergeCells count="3">
    <mergeCell ref="A1:O1"/>
    <mergeCell ref="B20:C20"/>
    <mergeCell ref="B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33" zoomScale="56" zoomScaleNormal="56" workbookViewId="0">
      <selection activeCell="K46" sqref="K46"/>
    </sheetView>
  </sheetViews>
  <sheetFormatPr defaultRowHeight="15" x14ac:dyDescent="0.25"/>
  <cols>
    <col min="1" max="1" width="6.140625" customWidth="1"/>
    <col min="2" max="2" width="24.140625" customWidth="1"/>
    <col min="3" max="3" width="15.28515625" customWidth="1"/>
    <col min="4" max="4" width="25" customWidth="1"/>
    <col min="5" max="5" width="19.85546875" customWidth="1"/>
    <col min="6" max="6" width="19.140625" customWidth="1"/>
    <col min="7" max="7" width="17.7109375" customWidth="1"/>
    <col min="8" max="8" width="19.28515625" customWidth="1"/>
    <col min="9" max="9" width="21.42578125" customWidth="1"/>
    <col min="10" max="10" width="14.5703125" customWidth="1"/>
    <col min="11" max="11" width="19.28515625" customWidth="1"/>
    <col min="12" max="12" width="20" customWidth="1"/>
    <col min="13" max="13" width="26.28515625" customWidth="1"/>
    <col min="14" max="14" width="18.7109375" customWidth="1"/>
    <col min="15" max="15" width="24.140625" customWidth="1"/>
  </cols>
  <sheetData>
    <row r="1" spans="1:16" x14ac:dyDescent="0.25">
      <c r="B1" s="1" t="s">
        <v>16</v>
      </c>
      <c r="I1" s="1" t="s">
        <v>184</v>
      </c>
    </row>
    <row r="2" spans="1:16" x14ac:dyDescent="0.25">
      <c r="I2" s="2" t="s">
        <v>8</v>
      </c>
    </row>
    <row r="3" spans="1:16" x14ac:dyDescent="0.25">
      <c r="B3" s="2" t="s">
        <v>304</v>
      </c>
      <c r="C3" s="59" t="s">
        <v>303</v>
      </c>
    </row>
    <row r="4" spans="1:16" ht="213" customHeight="1" x14ac:dyDescent="0.25">
      <c r="A4" s="3" t="s">
        <v>0</v>
      </c>
      <c r="B4" s="3" t="s">
        <v>1</v>
      </c>
      <c r="C4" s="3" t="s">
        <v>2</v>
      </c>
      <c r="D4" s="4" t="s">
        <v>15</v>
      </c>
      <c r="E4" s="3" t="s">
        <v>9</v>
      </c>
      <c r="F4" s="3" t="s">
        <v>10</v>
      </c>
      <c r="G4" s="3" t="s">
        <v>3</v>
      </c>
      <c r="H4" s="3" t="s">
        <v>12</v>
      </c>
      <c r="I4" s="5" t="s">
        <v>13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11</v>
      </c>
      <c r="O4" s="5" t="s">
        <v>14</v>
      </c>
    </row>
    <row r="5" spans="1:16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6" ht="176.25" customHeight="1" x14ac:dyDescent="0.25">
      <c r="A6" s="24">
        <v>1</v>
      </c>
      <c r="B6" s="19" t="s">
        <v>185</v>
      </c>
      <c r="C6" s="36" t="s">
        <v>220</v>
      </c>
      <c r="D6" s="37" t="s">
        <v>221</v>
      </c>
      <c r="E6" s="8" t="s">
        <v>222</v>
      </c>
      <c r="F6" s="8"/>
      <c r="G6" s="8" t="s">
        <v>57</v>
      </c>
      <c r="H6" s="8" t="s">
        <v>58</v>
      </c>
      <c r="I6" s="38"/>
      <c r="J6" s="38"/>
      <c r="K6" s="8" t="s">
        <v>223</v>
      </c>
      <c r="L6" s="26"/>
      <c r="M6" s="8" t="s">
        <v>224</v>
      </c>
      <c r="N6" s="27"/>
      <c r="O6" s="8" t="s">
        <v>87</v>
      </c>
      <c r="P6">
        <v>1</v>
      </c>
    </row>
    <row r="7" spans="1:16" ht="80.25" customHeight="1" x14ac:dyDescent="0.25">
      <c r="A7" s="16">
        <v>2</v>
      </c>
      <c r="B7" s="12" t="s">
        <v>225</v>
      </c>
      <c r="C7" s="20" t="s">
        <v>226</v>
      </c>
      <c r="D7" s="21" t="s">
        <v>227</v>
      </c>
      <c r="E7" s="39" t="s">
        <v>228</v>
      </c>
      <c r="F7" s="16">
        <v>27</v>
      </c>
      <c r="G7" s="8" t="s">
        <v>57</v>
      </c>
      <c r="H7" s="8" t="s">
        <v>58</v>
      </c>
      <c r="I7" s="16"/>
      <c r="J7" s="16"/>
      <c r="K7" s="16"/>
      <c r="L7" s="16"/>
      <c r="M7" s="16"/>
      <c r="N7" s="16"/>
      <c r="O7" s="40" t="s">
        <v>88</v>
      </c>
    </row>
    <row r="8" spans="1:16" ht="174.75" customHeight="1" x14ac:dyDescent="0.25">
      <c r="A8" s="41">
        <v>3</v>
      </c>
      <c r="B8" s="28" t="s">
        <v>229</v>
      </c>
      <c r="C8" s="20" t="s">
        <v>230</v>
      </c>
      <c r="D8" s="20" t="s">
        <v>231</v>
      </c>
      <c r="E8" s="39" t="s">
        <v>69</v>
      </c>
      <c r="F8" s="16">
        <v>16</v>
      </c>
      <c r="G8" s="8" t="s">
        <v>57</v>
      </c>
      <c r="H8" s="8" t="s">
        <v>58</v>
      </c>
      <c r="I8" s="20" t="s">
        <v>232</v>
      </c>
      <c r="J8" s="42"/>
      <c r="K8" s="20" t="s">
        <v>233</v>
      </c>
      <c r="L8" s="16"/>
      <c r="M8" s="16"/>
      <c r="N8" s="16" t="s">
        <v>234</v>
      </c>
      <c r="O8" s="16" t="s">
        <v>235</v>
      </c>
      <c r="P8">
        <v>1</v>
      </c>
    </row>
    <row r="9" spans="1:16" ht="125.25" customHeight="1" x14ac:dyDescent="0.25">
      <c r="A9" s="16">
        <v>4</v>
      </c>
      <c r="B9" s="19" t="s">
        <v>236</v>
      </c>
      <c r="C9" s="25" t="s">
        <v>237</v>
      </c>
      <c r="D9" s="8" t="s">
        <v>238</v>
      </c>
      <c r="E9" s="8" t="s">
        <v>239</v>
      </c>
      <c r="F9" s="30" t="s">
        <v>240</v>
      </c>
      <c r="G9" s="8" t="s">
        <v>57</v>
      </c>
      <c r="H9" s="8" t="s">
        <v>58</v>
      </c>
      <c r="I9" s="8" t="s">
        <v>241</v>
      </c>
      <c r="J9" s="26"/>
      <c r="K9" s="26"/>
      <c r="L9" s="31"/>
      <c r="M9" s="32"/>
      <c r="N9" s="31"/>
      <c r="O9" s="8" t="s">
        <v>90</v>
      </c>
    </row>
    <row r="10" spans="1:16" ht="204.75" customHeight="1" x14ac:dyDescent="0.25">
      <c r="A10" s="16">
        <v>5</v>
      </c>
      <c r="B10" s="18" t="s">
        <v>25</v>
      </c>
      <c r="C10" s="15" t="s">
        <v>121</v>
      </c>
      <c r="D10" s="15" t="s">
        <v>122</v>
      </c>
      <c r="E10" s="15" t="s">
        <v>123</v>
      </c>
      <c r="F10" s="17" t="s">
        <v>124</v>
      </c>
      <c r="G10" s="15" t="s">
        <v>57</v>
      </c>
      <c r="H10" s="8" t="s">
        <v>58</v>
      </c>
      <c r="I10" s="15"/>
      <c r="J10" s="15"/>
      <c r="K10" s="15" t="s">
        <v>125</v>
      </c>
      <c r="L10" s="15" t="s">
        <v>126</v>
      </c>
      <c r="M10" s="17"/>
      <c r="N10" s="15"/>
      <c r="O10" s="8" t="s">
        <v>91</v>
      </c>
      <c r="P10">
        <v>1</v>
      </c>
    </row>
    <row r="11" spans="1:16" ht="90" customHeight="1" x14ac:dyDescent="0.25">
      <c r="A11" s="16">
        <v>6</v>
      </c>
      <c r="B11" s="52" t="s">
        <v>269</v>
      </c>
      <c r="C11" s="9" t="s">
        <v>270</v>
      </c>
      <c r="D11" s="9" t="s">
        <v>271</v>
      </c>
      <c r="E11" s="9" t="s">
        <v>272</v>
      </c>
      <c r="F11" s="9" t="s">
        <v>124</v>
      </c>
      <c r="G11" s="8" t="s">
        <v>57</v>
      </c>
      <c r="H11" s="8" t="s">
        <v>58</v>
      </c>
      <c r="I11" s="9" t="s">
        <v>273</v>
      </c>
      <c r="K11" s="8"/>
      <c r="L11" s="8"/>
      <c r="M11" s="8"/>
      <c r="N11" s="16"/>
      <c r="O11" s="8" t="s">
        <v>92</v>
      </c>
    </row>
    <row r="12" spans="1:16" ht="108.75" customHeight="1" x14ac:dyDescent="0.25">
      <c r="A12" s="16">
        <v>7</v>
      </c>
      <c r="B12" s="18" t="s">
        <v>209</v>
      </c>
      <c r="C12" s="16" t="s">
        <v>210</v>
      </c>
      <c r="D12" s="16" t="s">
        <v>211</v>
      </c>
      <c r="E12" s="8" t="s">
        <v>261</v>
      </c>
      <c r="F12" s="16" t="s">
        <v>213</v>
      </c>
      <c r="G12" s="16" t="s">
        <v>214</v>
      </c>
      <c r="H12" s="16" t="s">
        <v>65</v>
      </c>
      <c r="I12" s="16"/>
      <c r="J12" s="43"/>
      <c r="K12" s="16" t="s">
        <v>215</v>
      </c>
      <c r="L12" s="32"/>
      <c r="M12" s="32"/>
      <c r="N12" s="16"/>
      <c r="O12" s="8" t="s">
        <v>93</v>
      </c>
    </row>
    <row r="13" spans="1:16" ht="84.75" customHeight="1" x14ac:dyDescent="0.25">
      <c r="A13" s="16">
        <v>8</v>
      </c>
      <c r="B13" s="19" t="s">
        <v>177</v>
      </c>
      <c r="C13" s="44" t="s">
        <v>178</v>
      </c>
      <c r="D13" s="15" t="s">
        <v>179</v>
      </c>
      <c r="E13" s="15" t="s">
        <v>260</v>
      </c>
      <c r="F13" s="15"/>
      <c r="G13" s="15" t="s">
        <v>57</v>
      </c>
      <c r="H13" s="8" t="s">
        <v>58</v>
      </c>
      <c r="I13" s="8" t="s">
        <v>181</v>
      </c>
      <c r="J13" s="38"/>
      <c r="K13" s="15" t="s">
        <v>182</v>
      </c>
      <c r="L13" s="15"/>
      <c r="M13" s="15"/>
      <c r="N13" s="27"/>
      <c r="O13" s="8" t="s">
        <v>183</v>
      </c>
      <c r="P13">
        <v>1</v>
      </c>
    </row>
    <row r="14" spans="1:16" ht="264" customHeight="1" x14ac:dyDescent="0.25">
      <c r="A14" s="16">
        <v>9</v>
      </c>
      <c r="B14" s="53" t="s">
        <v>186</v>
      </c>
      <c r="C14" s="45" t="s">
        <v>187</v>
      </c>
      <c r="D14" s="46" t="s">
        <v>188</v>
      </c>
      <c r="E14" s="29" t="s">
        <v>189</v>
      </c>
      <c r="F14" s="29"/>
      <c r="G14" s="33" t="s">
        <v>57</v>
      </c>
      <c r="H14" s="8" t="s">
        <v>58</v>
      </c>
      <c r="I14" s="47"/>
      <c r="J14" s="47"/>
      <c r="K14" s="29" t="s">
        <v>190</v>
      </c>
      <c r="L14" s="46" t="s">
        <v>191</v>
      </c>
      <c r="M14" s="33" t="s">
        <v>192</v>
      </c>
      <c r="N14" s="34"/>
      <c r="O14" s="8" t="s">
        <v>22</v>
      </c>
      <c r="P14">
        <v>1</v>
      </c>
    </row>
    <row r="15" spans="1:16" ht="111" customHeight="1" x14ac:dyDescent="0.25">
      <c r="A15" s="16">
        <v>10</v>
      </c>
      <c r="B15" s="18" t="s">
        <v>255</v>
      </c>
      <c r="C15" s="43" t="s">
        <v>256</v>
      </c>
      <c r="D15" s="16" t="s">
        <v>257</v>
      </c>
      <c r="E15" s="8" t="s">
        <v>258</v>
      </c>
      <c r="F15" s="43" t="s">
        <v>213</v>
      </c>
      <c r="G15" s="8" t="s">
        <v>57</v>
      </c>
      <c r="H15" s="16" t="s">
        <v>65</v>
      </c>
      <c r="I15" s="15" t="s">
        <v>259</v>
      </c>
      <c r="J15" s="48"/>
      <c r="K15" s="49" t="s">
        <v>124</v>
      </c>
      <c r="L15" s="49" t="s">
        <v>124</v>
      </c>
      <c r="M15" s="49" t="s">
        <v>124</v>
      </c>
      <c r="N15" s="49" t="s">
        <v>124</v>
      </c>
      <c r="O15" s="16" t="s">
        <v>96</v>
      </c>
    </row>
    <row r="16" spans="1:16" ht="94.5" customHeight="1" x14ac:dyDescent="0.25">
      <c r="A16" s="16">
        <v>11</v>
      </c>
      <c r="B16" s="19" t="s">
        <v>26</v>
      </c>
      <c r="C16" s="36" t="s">
        <v>83</v>
      </c>
      <c r="D16" s="37" t="s">
        <v>262</v>
      </c>
      <c r="E16" s="8" t="s">
        <v>84</v>
      </c>
      <c r="F16" s="8"/>
      <c r="G16" s="8" t="s">
        <v>57</v>
      </c>
      <c r="H16" s="8" t="s">
        <v>58</v>
      </c>
      <c r="I16" s="8" t="s">
        <v>85</v>
      </c>
      <c r="J16" s="18"/>
      <c r="K16" s="35"/>
      <c r="L16" s="35"/>
      <c r="M16" s="8" t="s">
        <v>86</v>
      </c>
      <c r="N16" s="27"/>
      <c r="O16" s="8" t="s">
        <v>291</v>
      </c>
    </row>
    <row r="17" spans="1:16" ht="154.5" customHeight="1" x14ac:dyDescent="0.25">
      <c r="A17" s="16">
        <v>12</v>
      </c>
      <c r="B17" s="54" t="s">
        <v>282</v>
      </c>
      <c r="C17" s="51" t="s">
        <v>283</v>
      </c>
      <c r="D17" s="51" t="s">
        <v>284</v>
      </c>
      <c r="E17" s="51" t="s">
        <v>295</v>
      </c>
      <c r="F17" s="51"/>
      <c r="G17" s="51" t="s">
        <v>57</v>
      </c>
      <c r="H17" s="8" t="s">
        <v>58</v>
      </c>
      <c r="I17" s="51" t="s">
        <v>296</v>
      </c>
      <c r="J17" s="51"/>
      <c r="K17" s="8"/>
      <c r="L17" s="8"/>
      <c r="M17" s="8"/>
      <c r="N17" s="16"/>
      <c r="O17" s="8" t="s">
        <v>23</v>
      </c>
    </row>
    <row r="18" spans="1:16" ht="162.75" customHeight="1" x14ac:dyDescent="0.25">
      <c r="A18" s="16">
        <v>13</v>
      </c>
      <c r="B18" s="52" t="s">
        <v>21</v>
      </c>
      <c r="C18" s="13" t="s">
        <v>103</v>
      </c>
      <c r="D18" s="13" t="s">
        <v>292</v>
      </c>
      <c r="E18" s="13" t="s">
        <v>104</v>
      </c>
      <c r="F18" s="13" t="s">
        <v>100</v>
      </c>
      <c r="G18" s="13" t="s">
        <v>57</v>
      </c>
      <c r="H18" s="8" t="s">
        <v>58</v>
      </c>
      <c r="I18" s="13"/>
      <c r="J18" s="13"/>
      <c r="K18" s="13" t="s">
        <v>293</v>
      </c>
      <c r="L18" s="13"/>
      <c r="M18" s="13" t="s">
        <v>106</v>
      </c>
      <c r="N18" s="13"/>
      <c r="O18" s="8" t="s">
        <v>294</v>
      </c>
      <c r="P18">
        <v>1</v>
      </c>
    </row>
    <row r="19" spans="1:16" ht="177" customHeight="1" x14ac:dyDescent="0.25">
      <c r="A19" s="16">
        <v>14</v>
      </c>
      <c r="B19" s="19" t="s">
        <v>193</v>
      </c>
      <c r="C19" s="17" t="s">
        <v>141</v>
      </c>
      <c r="D19" s="15" t="s">
        <v>242</v>
      </c>
      <c r="E19" s="15" t="s">
        <v>142</v>
      </c>
      <c r="F19" s="17" t="s">
        <v>100</v>
      </c>
      <c r="G19" s="15" t="s">
        <v>57</v>
      </c>
      <c r="H19" s="8" t="s">
        <v>58</v>
      </c>
      <c r="I19" s="15" t="s">
        <v>143</v>
      </c>
      <c r="J19" s="17"/>
      <c r="K19" s="17"/>
      <c r="L19" s="17"/>
      <c r="M19" s="17"/>
      <c r="N19" s="17"/>
      <c r="O19" s="8" t="s">
        <v>297</v>
      </c>
    </row>
    <row r="20" spans="1:16" ht="165" customHeight="1" x14ac:dyDescent="0.25">
      <c r="A20" s="16">
        <v>15</v>
      </c>
      <c r="B20" s="19" t="s">
        <v>195</v>
      </c>
      <c r="C20" s="15" t="s">
        <v>216</v>
      </c>
      <c r="D20" s="15" t="s">
        <v>217</v>
      </c>
      <c r="E20" s="15" t="s">
        <v>218</v>
      </c>
      <c r="F20" s="15" t="s">
        <v>100</v>
      </c>
      <c r="G20" s="15" t="s">
        <v>57</v>
      </c>
      <c r="H20" s="8" t="s">
        <v>58</v>
      </c>
      <c r="I20" s="15"/>
      <c r="J20" s="15"/>
      <c r="K20" s="15" t="s">
        <v>219</v>
      </c>
      <c r="L20" s="15"/>
      <c r="M20" s="15"/>
      <c r="N20" s="15"/>
      <c r="O20" s="8" t="s">
        <v>194</v>
      </c>
      <c r="P20">
        <v>1</v>
      </c>
    </row>
    <row r="21" spans="1:16" ht="75" customHeight="1" x14ac:dyDescent="0.25">
      <c r="A21" s="16">
        <v>16</v>
      </c>
      <c r="B21" s="19" t="s">
        <v>196</v>
      </c>
      <c r="C21" s="22" t="s">
        <v>243</v>
      </c>
      <c r="D21" s="37" t="s">
        <v>244</v>
      </c>
      <c r="E21" s="15" t="s">
        <v>245</v>
      </c>
      <c r="F21" s="17" t="s">
        <v>100</v>
      </c>
      <c r="G21" s="15" t="s">
        <v>57</v>
      </c>
      <c r="H21" s="8" t="s">
        <v>58</v>
      </c>
      <c r="I21" s="15" t="s">
        <v>246</v>
      </c>
      <c r="J21" s="22"/>
      <c r="K21" s="22"/>
      <c r="L21" s="22"/>
      <c r="M21" s="22"/>
      <c r="N21" s="22"/>
      <c r="O21" s="8" t="s">
        <v>24</v>
      </c>
    </row>
    <row r="22" spans="1:16" ht="118.5" customHeight="1" x14ac:dyDescent="0.25">
      <c r="A22" s="16">
        <v>17</v>
      </c>
      <c r="B22" s="19" t="s">
        <v>198</v>
      </c>
      <c r="C22" s="15" t="s">
        <v>247</v>
      </c>
      <c r="D22" s="15" t="s">
        <v>248</v>
      </c>
      <c r="E22" s="15" t="s">
        <v>249</v>
      </c>
      <c r="F22" s="17" t="s">
        <v>100</v>
      </c>
      <c r="G22" s="15" t="s">
        <v>57</v>
      </c>
      <c r="H22" s="8" t="s">
        <v>58</v>
      </c>
      <c r="I22" s="15" t="s">
        <v>250</v>
      </c>
      <c r="J22" s="22"/>
      <c r="K22" s="22"/>
      <c r="L22" s="22"/>
      <c r="M22" s="22"/>
      <c r="N22" s="22"/>
      <c r="O22" s="8" t="s">
        <v>197</v>
      </c>
    </row>
    <row r="23" spans="1:16" ht="125.25" customHeight="1" x14ac:dyDescent="0.25">
      <c r="A23" s="16">
        <v>18</v>
      </c>
      <c r="B23" s="19" t="s">
        <v>38</v>
      </c>
      <c r="C23" s="15" t="s">
        <v>145</v>
      </c>
      <c r="D23" s="15" t="s">
        <v>148</v>
      </c>
      <c r="E23" s="15" t="s">
        <v>146</v>
      </c>
      <c r="F23" s="17" t="s">
        <v>100</v>
      </c>
      <c r="G23" s="15" t="s">
        <v>57</v>
      </c>
      <c r="H23" s="8" t="s">
        <v>58</v>
      </c>
      <c r="I23" s="15" t="s">
        <v>147</v>
      </c>
      <c r="J23" s="15"/>
      <c r="K23" s="15"/>
      <c r="L23" s="15"/>
      <c r="M23" s="15"/>
      <c r="N23" s="15"/>
      <c r="O23" s="8" t="s">
        <v>201</v>
      </c>
    </row>
    <row r="24" spans="1:16" ht="147.75" customHeight="1" x14ac:dyDescent="0.25">
      <c r="A24" s="16">
        <v>19</v>
      </c>
      <c r="B24" s="19" t="s">
        <v>32</v>
      </c>
      <c r="C24" s="15" t="s">
        <v>127</v>
      </c>
      <c r="D24" s="15" t="s">
        <v>128</v>
      </c>
      <c r="E24" s="15" t="s">
        <v>129</v>
      </c>
      <c r="F24" s="17" t="s">
        <v>100</v>
      </c>
      <c r="G24" s="15" t="s">
        <v>57</v>
      </c>
      <c r="H24" s="8" t="s">
        <v>58</v>
      </c>
      <c r="I24" s="15"/>
      <c r="J24" s="15" t="s">
        <v>130</v>
      </c>
      <c r="K24" s="15" t="s">
        <v>131</v>
      </c>
      <c r="L24" s="15"/>
      <c r="M24" s="15"/>
      <c r="N24" s="15"/>
      <c r="O24" s="8" t="s">
        <v>199</v>
      </c>
      <c r="P24">
        <v>1</v>
      </c>
    </row>
    <row r="25" spans="1:16" ht="138.75" customHeight="1" x14ac:dyDescent="0.25">
      <c r="A25" s="16">
        <v>20</v>
      </c>
      <c r="B25" s="19" t="s">
        <v>35</v>
      </c>
      <c r="C25" s="17" t="s">
        <v>141</v>
      </c>
      <c r="D25" s="15" t="s">
        <v>144</v>
      </c>
      <c r="E25" s="15" t="s">
        <v>142</v>
      </c>
      <c r="F25" s="17" t="s">
        <v>100</v>
      </c>
      <c r="G25" s="15" t="s">
        <v>57</v>
      </c>
      <c r="H25" s="8" t="s">
        <v>58</v>
      </c>
      <c r="I25" s="15" t="s">
        <v>143</v>
      </c>
      <c r="J25" s="17"/>
      <c r="K25" s="15"/>
      <c r="L25" s="17"/>
      <c r="M25" s="17"/>
      <c r="N25" s="17"/>
      <c r="O25" s="8" t="s">
        <v>298</v>
      </c>
    </row>
    <row r="26" spans="1:16" ht="132" customHeight="1" x14ac:dyDescent="0.25">
      <c r="A26" s="16">
        <v>21</v>
      </c>
      <c r="B26" s="19" t="s">
        <v>155</v>
      </c>
      <c r="C26" s="15" t="s">
        <v>152</v>
      </c>
      <c r="D26" s="15" t="s">
        <v>153</v>
      </c>
      <c r="E26" s="15" t="s">
        <v>154</v>
      </c>
      <c r="F26" s="17" t="s">
        <v>100</v>
      </c>
      <c r="G26" s="15" t="s">
        <v>57</v>
      </c>
      <c r="H26" s="8" t="s">
        <v>58</v>
      </c>
      <c r="I26" s="15" t="s">
        <v>143</v>
      </c>
      <c r="J26" s="17"/>
      <c r="K26" s="17"/>
      <c r="L26" s="17"/>
      <c r="M26" s="17"/>
      <c r="N26" s="17"/>
      <c r="O26" s="8" t="s">
        <v>208</v>
      </c>
    </row>
    <row r="27" spans="1:16" ht="127.5" customHeight="1" x14ac:dyDescent="0.25">
      <c r="A27" s="16">
        <v>22</v>
      </c>
      <c r="B27" s="19" t="s">
        <v>34</v>
      </c>
      <c r="C27" s="15" t="s">
        <v>156</v>
      </c>
      <c r="D27" s="15" t="s">
        <v>159</v>
      </c>
      <c r="E27" s="15" t="s">
        <v>157</v>
      </c>
      <c r="F27" s="17" t="s">
        <v>100</v>
      </c>
      <c r="G27" s="15" t="s">
        <v>57</v>
      </c>
      <c r="H27" s="8" t="s">
        <v>58</v>
      </c>
      <c r="I27" s="15" t="s">
        <v>158</v>
      </c>
      <c r="J27" s="17"/>
      <c r="K27" s="17"/>
      <c r="L27" s="17"/>
      <c r="M27" s="17"/>
      <c r="N27" s="17"/>
      <c r="O27" s="8" t="s">
        <v>200</v>
      </c>
    </row>
    <row r="28" spans="1:16" ht="123.75" customHeight="1" x14ac:dyDescent="0.25">
      <c r="A28" s="16">
        <v>23</v>
      </c>
      <c r="B28" s="19" t="s">
        <v>42</v>
      </c>
      <c r="C28" s="15" t="s">
        <v>172</v>
      </c>
      <c r="D28" s="15" t="s">
        <v>202</v>
      </c>
      <c r="E28" s="15" t="s">
        <v>142</v>
      </c>
      <c r="F28" s="17" t="s">
        <v>100</v>
      </c>
      <c r="G28" s="15" t="s">
        <v>57</v>
      </c>
      <c r="H28" s="8" t="s">
        <v>58</v>
      </c>
      <c r="I28" s="15" t="s">
        <v>158</v>
      </c>
      <c r="J28" s="15"/>
      <c r="K28" s="15"/>
      <c r="L28" s="15"/>
      <c r="M28" s="15"/>
      <c r="N28" s="15"/>
      <c r="O28" s="29" t="s">
        <v>203</v>
      </c>
    </row>
    <row r="29" spans="1:16" ht="142.5" customHeight="1" x14ac:dyDescent="0.25">
      <c r="A29" s="16">
        <v>24</v>
      </c>
      <c r="B29" s="19" t="s">
        <v>33</v>
      </c>
      <c r="C29" s="15" t="s">
        <v>132</v>
      </c>
      <c r="D29" s="15" t="s">
        <v>135</v>
      </c>
      <c r="E29" s="15" t="s">
        <v>133</v>
      </c>
      <c r="F29" s="17" t="s">
        <v>100</v>
      </c>
      <c r="G29" s="15" t="s">
        <v>57</v>
      </c>
      <c r="H29" s="8" t="s">
        <v>58</v>
      </c>
      <c r="I29" s="15"/>
      <c r="J29" s="15"/>
      <c r="K29" s="15" t="s">
        <v>300</v>
      </c>
      <c r="L29" s="15" t="s">
        <v>124</v>
      </c>
      <c r="M29" s="15" t="s">
        <v>106</v>
      </c>
      <c r="N29" s="15"/>
      <c r="O29" s="8" t="s">
        <v>204</v>
      </c>
      <c r="P29">
        <v>1</v>
      </c>
    </row>
    <row r="30" spans="1:16" ht="129.75" customHeight="1" x14ac:dyDescent="0.25">
      <c r="A30" s="16">
        <v>25</v>
      </c>
      <c r="B30" s="19" t="s">
        <v>206</v>
      </c>
      <c r="C30" s="15" t="s">
        <v>251</v>
      </c>
      <c r="D30" s="15" t="s">
        <v>252</v>
      </c>
      <c r="E30" s="15" t="s">
        <v>253</v>
      </c>
      <c r="F30" s="17" t="s">
        <v>100</v>
      </c>
      <c r="G30" s="15" t="s">
        <v>57</v>
      </c>
      <c r="H30" s="8" t="s">
        <v>58</v>
      </c>
      <c r="I30" s="17"/>
      <c r="J30" s="17"/>
      <c r="K30" s="15" t="s">
        <v>299</v>
      </c>
      <c r="L30" s="17"/>
      <c r="M30" s="17"/>
      <c r="N30" s="17"/>
      <c r="O30" s="8" t="s">
        <v>205</v>
      </c>
      <c r="P30">
        <v>1</v>
      </c>
    </row>
    <row r="31" spans="1:16" ht="118.5" customHeight="1" x14ac:dyDescent="0.25">
      <c r="A31" s="16">
        <v>26</v>
      </c>
      <c r="B31" s="19" t="s">
        <v>27</v>
      </c>
      <c r="C31" s="15" t="s">
        <v>116</v>
      </c>
      <c r="D31" s="15" t="s">
        <v>117</v>
      </c>
      <c r="E31" s="15" t="s">
        <v>118</v>
      </c>
      <c r="F31" s="17" t="s">
        <v>100</v>
      </c>
      <c r="G31" s="15" t="s">
        <v>57</v>
      </c>
      <c r="H31" s="8" t="s">
        <v>58</v>
      </c>
      <c r="I31" s="15"/>
      <c r="J31" s="17"/>
      <c r="K31" s="15" t="s">
        <v>119</v>
      </c>
      <c r="L31" s="15" t="s">
        <v>120</v>
      </c>
      <c r="M31" s="17"/>
      <c r="N31" s="17"/>
      <c r="O31" s="8" t="s">
        <v>207</v>
      </c>
      <c r="P31">
        <v>1</v>
      </c>
    </row>
    <row r="32" spans="1:16" ht="120" x14ac:dyDescent="0.25">
      <c r="A32" s="17">
        <v>27</v>
      </c>
      <c r="B32" s="55" t="s">
        <v>36</v>
      </c>
      <c r="C32" s="15" t="s">
        <v>165</v>
      </c>
      <c r="D32" s="15" t="s">
        <v>166</v>
      </c>
      <c r="E32" s="15" t="s">
        <v>167</v>
      </c>
      <c r="F32" s="17" t="s">
        <v>100</v>
      </c>
      <c r="G32" s="15" t="s">
        <v>57</v>
      </c>
      <c r="H32" s="8" t="s">
        <v>58</v>
      </c>
      <c r="I32" s="15"/>
      <c r="J32" s="17"/>
      <c r="K32" s="15" t="s">
        <v>168</v>
      </c>
      <c r="L32" s="17"/>
      <c r="M32" s="17"/>
      <c r="N32" s="17"/>
      <c r="O32" s="15" t="s">
        <v>315</v>
      </c>
      <c r="P32">
        <v>1</v>
      </c>
    </row>
    <row r="33" spans="1:19" ht="135" x14ac:dyDescent="0.25">
      <c r="A33" s="16">
        <v>28</v>
      </c>
      <c r="B33" s="19" t="s">
        <v>39</v>
      </c>
      <c r="C33" s="15" t="s">
        <v>160</v>
      </c>
      <c r="D33" s="15" t="s">
        <v>164</v>
      </c>
      <c r="E33" s="15" t="s">
        <v>161</v>
      </c>
      <c r="F33" s="15" t="s">
        <v>100</v>
      </c>
      <c r="G33" s="15" t="s">
        <v>57</v>
      </c>
      <c r="H33" s="23" t="s">
        <v>58</v>
      </c>
      <c r="I33" s="15"/>
      <c r="J33" s="15" t="s">
        <v>162</v>
      </c>
      <c r="K33" s="15" t="s">
        <v>163</v>
      </c>
      <c r="L33" s="15"/>
      <c r="M33" s="15"/>
      <c r="N33" s="15"/>
      <c r="O33" s="8" t="s">
        <v>43</v>
      </c>
      <c r="P33">
        <v>1</v>
      </c>
    </row>
    <row r="34" spans="1:19" x14ac:dyDescent="0.25">
      <c r="P34">
        <f>SUM(P6:P33)</f>
        <v>13</v>
      </c>
    </row>
    <row r="36" spans="1:19" s="56" customFormat="1" ht="15.75" x14ac:dyDescent="0.25">
      <c r="A36" s="253" t="s">
        <v>305</v>
      </c>
      <c r="B36" s="253" t="s">
        <v>306</v>
      </c>
      <c r="C36" s="253" t="s">
        <v>307</v>
      </c>
      <c r="D36" s="253" t="s">
        <v>308</v>
      </c>
      <c r="E36" s="254" t="s">
        <v>309</v>
      </c>
      <c r="F36" s="255"/>
      <c r="G36" s="256"/>
      <c r="H36" s="253" t="s">
        <v>310</v>
      </c>
      <c r="I36" s="60"/>
      <c r="J36" s="60"/>
      <c r="K36" s="60"/>
      <c r="L36" s="60"/>
      <c r="M36" s="60"/>
      <c r="Q36" s="60"/>
      <c r="S36" s="61">
        <f>S34*100/43</f>
        <v>0</v>
      </c>
    </row>
    <row r="37" spans="1:19" s="56" customFormat="1" ht="15.75" x14ac:dyDescent="0.25">
      <c r="A37" s="253"/>
      <c r="B37" s="253"/>
      <c r="C37" s="253"/>
      <c r="D37" s="253"/>
      <c r="E37" s="14" t="s">
        <v>311</v>
      </c>
      <c r="F37" s="14" t="s">
        <v>312</v>
      </c>
      <c r="G37" s="14" t="s">
        <v>313</v>
      </c>
      <c r="H37" s="253"/>
      <c r="I37" s="60"/>
      <c r="J37" s="60"/>
      <c r="K37" s="60"/>
      <c r="L37" s="60"/>
      <c r="M37" s="60"/>
      <c r="Q37" s="60"/>
    </row>
    <row r="38" spans="1:19" s="56" customFormat="1" ht="78.75" x14ac:dyDescent="0.25">
      <c r="A38" s="14" t="s">
        <v>314</v>
      </c>
      <c r="B38" s="14">
        <v>28</v>
      </c>
      <c r="C38" s="14">
        <v>28</v>
      </c>
      <c r="D38" s="14">
        <v>100</v>
      </c>
      <c r="E38" s="14">
        <v>2</v>
      </c>
      <c r="F38" s="14">
        <v>7</v>
      </c>
      <c r="G38" s="14">
        <v>4</v>
      </c>
      <c r="H38" s="62">
        <f>(E38+F38+G38)*100/C38</f>
        <v>46.428571428571431</v>
      </c>
      <c r="I38" s="60"/>
      <c r="J38" s="60"/>
      <c r="K38" s="60"/>
      <c r="L38" s="60"/>
      <c r="M38" s="60"/>
      <c r="Q38" s="60"/>
    </row>
  </sheetData>
  <mergeCells count="6">
    <mergeCell ref="H36:H37"/>
    <mergeCell ref="A36:A37"/>
    <mergeCell ref="B36:B37"/>
    <mergeCell ref="C36:C37"/>
    <mergeCell ref="D36:D37"/>
    <mergeCell ref="E36:G36"/>
  </mergeCells>
  <pageMargins left="0.7" right="0.7" top="0.75" bottom="0.75" header="0.3" footer="0.3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19" zoomScale="59" zoomScaleNormal="59" zoomScaleSheetLayoutView="70" workbookViewId="0">
      <selection activeCell="J4" sqref="J4"/>
    </sheetView>
  </sheetViews>
  <sheetFormatPr defaultRowHeight="15.75" x14ac:dyDescent="0.25"/>
  <cols>
    <col min="1" max="1" width="4.5703125" style="98" customWidth="1"/>
    <col min="2" max="2" width="18.5703125" style="98" customWidth="1"/>
    <col min="3" max="3" width="16.42578125" style="98" customWidth="1"/>
    <col min="4" max="4" width="28.7109375" style="98" customWidth="1"/>
    <col min="5" max="5" width="18.85546875" style="98" customWidth="1"/>
    <col min="6" max="6" width="15.5703125" style="98" customWidth="1"/>
    <col min="7" max="7" width="13.28515625" style="98" customWidth="1"/>
    <col min="8" max="8" width="13.5703125" style="98" customWidth="1"/>
    <col min="9" max="9" width="17.28515625" style="98" customWidth="1"/>
    <col min="10" max="10" width="15.85546875" style="98" customWidth="1"/>
    <col min="11" max="11" width="24.42578125" style="98" customWidth="1"/>
    <col min="12" max="12" width="17.42578125" style="98" customWidth="1"/>
    <col min="13" max="13" width="22.7109375" style="98" customWidth="1"/>
    <col min="14" max="14" width="16.140625" style="98" customWidth="1"/>
    <col min="15" max="15" width="28.85546875" style="98" customWidth="1"/>
    <col min="16" max="16" width="9.140625" style="98"/>
    <col min="17" max="16384" width="9.140625" style="85"/>
  </cols>
  <sheetData>
    <row r="1" spans="1:15" ht="26.25" customHeight="1" x14ac:dyDescent="0.25">
      <c r="A1" s="257" t="s">
        <v>378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I2" s="99"/>
      <c r="K2" s="98" t="s">
        <v>367</v>
      </c>
    </row>
    <row r="3" spans="1:15" x14ac:dyDescent="0.25">
      <c r="B3" s="99"/>
      <c r="C3" s="100"/>
      <c r="D3" s="100"/>
    </row>
    <row r="4" spans="1:15" ht="239.25" customHeight="1" x14ac:dyDescent="0.25">
      <c r="A4" s="96" t="s">
        <v>0</v>
      </c>
      <c r="B4" s="96" t="s">
        <v>1</v>
      </c>
      <c r="C4" s="96" t="s">
        <v>2</v>
      </c>
      <c r="D4" s="13" t="s">
        <v>349</v>
      </c>
      <c r="E4" s="96" t="s">
        <v>9</v>
      </c>
      <c r="F4" s="96" t="s">
        <v>10</v>
      </c>
      <c r="G4" s="96" t="s">
        <v>3</v>
      </c>
      <c r="H4" s="96" t="s">
        <v>12</v>
      </c>
      <c r="I4" s="96" t="s">
        <v>13</v>
      </c>
      <c r="J4" s="96" t="s">
        <v>4</v>
      </c>
      <c r="K4" s="96" t="s">
        <v>5</v>
      </c>
      <c r="L4" s="96" t="s">
        <v>6</v>
      </c>
      <c r="M4" s="96" t="s">
        <v>7</v>
      </c>
      <c r="N4" s="96" t="s">
        <v>11</v>
      </c>
      <c r="O4" s="96" t="s">
        <v>14</v>
      </c>
    </row>
    <row r="5" spans="1:15" x14ac:dyDescent="0.2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</row>
    <row r="6" spans="1:15" ht="120.75" customHeight="1" x14ac:dyDescent="0.25">
      <c r="A6" s="6">
        <v>1</v>
      </c>
      <c r="B6" s="101" t="s">
        <v>186</v>
      </c>
      <c r="C6" s="102" t="s">
        <v>187</v>
      </c>
      <c r="D6" s="103" t="s">
        <v>188</v>
      </c>
      <c r="E6" s="103" t="s">
        <v>189</v>
      </c>
      <c r="F6" s="103"/>
      <c r="G6" s="103" t="s">
        <v>57</v>
      </c>
      <c r="H6" s="103" t="s">
        <v>58</v>
      </c>
      <c r="I6" s="104"/>
      <c r="J6" s="104"/>
      <c r="K6" s="103" t="s">
        <v>190</v>
      </c>
      <c r="L6" s="103" t="s">
        <v>191</v>
      </c>
      <c r="M6" s="103" t="s">
        <v>192</v>
      </c>
      <c r="N6" s="105"/>
      <c r="O6" s="106" t="s">
        <v>351</v>
      </c>
    </row>
    <row r="7" spans="1:15" s="98" customFormat="1" ht="180" customHeight="1" x14ac:dyDescent="0.25">
      <c r="A7" s="6">
        <v>2</v>
      </c>
      <c r="B7" s="107" t="s">
        <v>28</v>
      </c>
      <c r="C7" s="108" t="s">
        <v>78</v>
      </c>
      <c r="D7" s="109" t="s">
        <v>79</v>
      </c>
      <c r="E7" s="109" t="s">
        <v>80</v>
      </c>
      <c r="F7" s="109"/>
      <c r="G7" s="109" t="s">
        <v>57</v>
      </c>
      <c r="H7" s="110" t="s">
        <v>58</v>
      </c>
      <c r="I7" s="111"/>
      <c r="J7" s="111"/>
      <c r="K7" s="109" t="s">
        <v>327</v>
      </c>
      <c r="L7" s="112"/>
      <c r="M7" s="109" t="s">
        <v>82</v>
      </c>
      <c r="N7" s="113"/>
      <c r="O7" s="52" t="s">
        <v>347</v>
      </c>
    </row>
    <row r="8" spans="1:15" s="98" customFormat="1" ht="216" customHeight="1" x14ac:dyDescent="0.25">
      <c r="A8" s="6">
        <v>3</v>
      </c>
      <c r="B8" s="114" t="s">
        <v>328</v>
      </c>
      <c r="C8" s="96" t="s">
        <v>329</v>
      </c>
      <c r="D8" s="96" t="s">
        <v>343</v>
      </c>
      <c r="E8" s="96" t="s">
        <v>330</v>
      </c>
      <c r="F8" s="96"/>
      <c r="G8" s="96" t="s">
        <v>57</v>
      </c>
      <c r="H8" s="110" t="s">
        <v>58</v>
      </c>
      <c r="I8" s="96"/>
      <c r="J8" s="96"/>
      <c r="K8" s="115" t="s">
        <v>348</v>
      </c>
      <c r="L8" s="96" t="s">
        <v>331</v>
      </c>
      <c r="M8" s="96" t="s">
        <v>346</v>
      </c>
      <c r="N8" s="110"/>
      <c r="O8" s="116" t="s">
        <v>339</v>
      </c>
    </row>
    <row r="9" spans="1:15" s="98" customFormat="1" ht="68.25" customHeight="1" x14ac:dyDescent="0.25">
      <c r="A9" s="6">
        <v>4</v>
      </c>
      <c r="B9" s="117" t="s">
        <v>26</v>
      </c>
      <c r="C9" s="118" t="s">
        <v>83</v>
      </c>
      <c r="D9" s="117" t="s">
        <v>352</v>
      </c>
      <c r="E9" s="119" t="s">
        <v>84</v>
      </c>
      <c r="F9" s="119"/>
      <c r="G9" s="119" t="s">
        <v>57</v>
      </c>
      <c r="H9" s="119" t="s">
        <v>58</v>
      </c>
      <c r="I9" s="119" t="s">
        <v>85</v>
      </c>
      <c r="J9" s="119"/>
      <c r="K9" s="120"/>
      <c r="L9" s="120"/>
      <c r="M9" s="119" t="s">
        <v>86</v>
      </c>
      <c r="N9" s="9"/>
      <c r="O9" s="6" t="s">
        <v>353</v>
      </c>
    </row>
    <row r="10" spans="1:15" s="98" customFormat="1" ht="63" customHeight="1" x14ac:dyDescent="0.25">
      <c r="A10" s="6">
        <v>5</v>
      </c>
      <c r="B10" s="121" t="s">
        <v>282</v>
      </c>
      <c r="C10" s="119" t="s">
        <v>354</v>
      </c>
      <c r="D10" s="119" t="s">
        <v>355</v>
      </c>
      <c r="E10" s="119" t="s">
        <v>295</v>
      </c>
      <c r="F10" s="6"/>
      <c r="G10" s="9" t="s">
        <v>57</v>
      </c>
      <c r="H10" s="119" t="s">
        <v>58</v>
      </c>
      <c r="I10" s="122" t="s">
        <v>296</v>
      </c>
      <c r="J10" s="6"/>
      <c r="K10" s="6"/>
      <c r="L10" s="6"/>
      <c r="M10" s="6"/>
      <c r="N10" s="6"/>
      <c r="O10" s="119" t="s">
        <v>356</v>
      </c>
    </row>
    <row r="11" spans="1:15" s="98" customFormat="1" ht="147" customHeight="1" x14ac:dyDescent="0.25">
      <c r="A11" s="6">
        <v>6</v>
      </c>
      <c r="B11" s="107" t="s">
        <v>195</v>
      </c>
      <c r="C11" s="109" t="s">
        <v>216</v>
      </c>
      <c r="D11" s="109" t="s">
        <v>254</v>
      </c>
      <c r="E11" s="109" t="s">
        <v>218</v>
      </c>
      <c r="F11" s="109" t="s">
        <v>100</v>
      </c>
      <c r="G11" s="109" t="s">
        <v>57</v>
      </c>
      <c r="H11" s="109" t="s">
        <v>58</v>
      </c>
      <c r="I11" s="109"/>
      <c r="J11" s="109"/>
      <c r="K11" s="109" t="s">
        <v>219</v>
      </c>
      <c r="L11" s="109"/>
      <c r="M11" s="109"/>
      <c r="N11" s="109"/>
      <c r="O11" s="123" t="s">
        <v>321</v>
      </c>
    </row>
    <row r="12" spans="1:15" s="98" customFormat="1" ht="98.25" customHeight="1" x14ac:dyDescent="0.25">
      <c r="A12" s="6">
        <v>7</v>
      </c>
      <c r="B12" s="124" t="s">
        <v>337</v>
      </c>
      <c r="C12" s="125" t="s">
        <v>332</v>
      </c>
      <c r="D12" s="13" t="s">
        <v>333</v>
      </c>
      <c r="E12" s="13" t="s">
        <v>334</v>
      </c>
      <c r="F12" s="111" t="s">
        <v>100</v>
      </c>
      <c r="G12" s="13" t="s">
        <v>57</v>
      </c>
      <c r="H12" s="110" t="s">
        <v>58</v>
      </c>
      <c r="I12" s="13"/>
      <c r="J12" s="111"/>
      <c r="K12" s="13" t="s">
        <v>335</v>
      </c>
      <c r="L12" s="111"/>
      <c r="M12" s="13" t="s">
        <v>336</v>
      </c>
      <c r="N12" s="111"/>
      <c r="O12" s="52" t="s">
        <v>340</v>
      </c>
    </row>
    <row r="13" spans="1:15" s="98" customFormat="1" ht="138" customHeight="1" x14ac:dyDescent="0.25">
      <c r="A13" s="6">
        <v>8</v>
      </c>
      <c r="B13" s="124" t="s">
        <v>25</v>
      </c>
      <c r="C13" s="13" t="s">
        <v>121</v>
      </c>
      <c r="D13" s="13" t="s">
        <v>344</v>
      </c>
      <c r="E13" s="13" t="s">
        <v>123</v>
      </c>
      <c r="F13" s="111" t="s">
        <v>124</v>
      </c>
      <c r="G13" s="13" t="s">
        <v>57</v>
      </c>
      <c r="H13" s="110" t="s">
        <v>58</v>
      </c>
      <c r="I13" s="13"/>
      <c r="J13" s="13"/>
      <c r="K13" s="13" t="s">
        <v>368</v>
      </c>
      <c r="L13" s="13" t="s">
        <v>126</v>
      </c>
      <c r="M13" s="111"/>
      <c r="N13" s="13"/>
      <c r="O13" s="52" t="s">
        <v>326</v>
      </c>
    </row>
    <row r="14" spans="1:15" s="98" customFormat="1" ht="109.5" customHeight="1" x14ac:dyDescent="0.25">
      <c r="A14" s="6">
        <v>9</v>
      </c>
      <c r="B14" s="124" t="s">
        <v>39</v>
      </c>
      <c r="C14" s="13" t="s">
        <v>160</v>
      </c>
      <c r="D14" s="13" t="s">
        <v>345</v>
      </c>
      <c r="E14" s="13" t="s">
        <v>161</v>
      </c>
      <c r="F14" s="13" t="s">
        <v>100</v>
      </c>
      <c r="G14" s="13" t="s">
        <v>57</v>
      </c>
      <c r="H14" s="110" t="s">
        <v>58</v>
      </c>
      <c r="I14" s="13"/>
      <c r="J14" s="13" t="s">
        <v>162</v>
      </c>
      <c r="K14" s="13" t="s">
        <v>163</v>
      </c>
      <c r="L14" s="13"/>
      <c r="M14" s="13"/>
      <c r="N14" s="13"/>
      <c r="O14" s="52" t="s">
        <v>341</v>
      </c>
    </row>
    <row r="15" spans="1:15" s="98" customFormat="1" ht="126.75" customHeight="1" x14ac:dyDescent="0.25">
      <c r="A15" s="6">
        <v>10</v>
      </c>
      <c r="B15" s="124" t="s">
        <v>338</v>
      </c>
      <c r="C15" s="13" t="s">
        <v>98</v>
      </c>
      <c r="D15" s="13" t="s">
        <v>102</v>
      </c>
      <c r="E15" s="13" t="s">
        <v>99</v>
      </c>
      <c r="F15" s="111" t="s">
        <v>100</v>
      </c>
      <c r="G15" s="13" t="s">
        <v>57</v>
      </c>
      <c r="H15" s="109" t="s">
        <v>58</v>
      </c>
      <c r="I15" s="13"/>
      <c r="J15" s="111"/>
      <c r="K15" s="13" t="s">
        <v>101</v>
      </c>
      <c r="L15" s="111"/>
      <c r="M15" s="111"/>
      <c r="N15" s="111"/>
      <c r="O15" s="52" t="s">
        <v>342</v>
      </c>
    </row>
    <row r="16" spans="1:15" s="98" customFormat="1" ht="198.75" customHeight="1" x14ac:dyDescent="0.25">
      <c r="A16" s="6">
        <v>11</v>
      </c>
      <c r="B16" s="107" t="s">
        <v>45</v>
      </c>
      <c r="C16" s="13" t="s">
        <v>174</v>
      </c>
      <c r="D16" s="13" t="s">
        <v>175</v>
      </c>
      <c r="E16" s="13" t="s">
        <v>167</v>
      </c>
      <c r="F16" s="111" t="s">
        <v>100</v>
      </c>
      <c r="G16" s="13" t="s">
        <v>57</v>
      </c>
      <c r="H16" s="109" t="s">
        <v>58</v>
      </c>
      <c r="I16" s="13"/>
      <c r="J16" s="111"/>
      <c r="K16" s="13" t="s">
        <v>317</v>
      </c>
      <c r="L16" s="13" t="s">
        <v>176</v>
      </c>
      <c r="M16" s="96" t="s">
        <v>350</v>
      </c>
      <c r="N16" s="111"/>
      <c r="O16" s="109" t="s">
        <v>318</v>
      </c>
    </row>
    <row r="17" spans="1:16" s="98" customFormat="1" ht="82.5" customHeight="1" x14ac:dyDescent="0.25">
      <c r="A17" s="6">
        <v>12</v>
      </c>
      <c r="B17" s="114" t="s">
        <v>325</v>
      </c>
      <c r="C17" s="13" t="s">
        <v>322</v>
      </c>
      <c r="D17" s="13" t="s">
        <v>366</v>
      </c>
      <c r="E17" s="13" t="s">
        <v>365</v>
      </c>
      <c r="F17" s="111" t="s">
        <v>100</v>
      </c>
      <c r="G17" s="13" t="s">
        <v>57</v>
      </c>
      <c r="H17" s="109" t="s">
        <v>58</v>
      </c>
      <c r="I17" s="111"/>
      <c r="J17" s="111"/>
      <c r="K17" s="13" t="s">
        <v>323</v>
      </c>
      <c r="L17" s="126" t="s">
        <v>324</v>
      </c>
      <c r="M17" s="111"/>
      <c r="N17" s="111"/>
      <c r="O17" s="109" t="s">
        <v>319</v>
      </c>
      <c r="P17" s="98">
        <v>1</v>
      </c>
    </row>
    <row r="18" spans="1:16" s="98" customFormat="1" ht="150.75" customHeight="1" x14ac:dyDescent="0.25">
      <c r="A18" s="6">
        <v>13</v>
      </c>
      <c r="B18" s="107" t="s">
        <v>32</v>
      </c>
      <c r="C18" s="13" t="s">
        <v>127</v>
      </c>
      <c r="D18" s="13" t="s">
        <v>128</v>
      </c>
      <c r="E18" s="13" t="s">
        <v>129</v>
      </c>
      <c r="F18" s="13" t="s">
        <v>100</v>
      </c>
      <c r="G18" s="13" t="s">
        <v>57</v>
      </c>
      <c r="H18" s="109" t="s">
        <v>58</v>
      </c>
      <c r="I18" s="13"/>
      <c r="J18" s="13"/>
      <c r="K18" s="13" t="s">
        <v>364</v>
      </c>
      <c r="L18" s="13"/>
      <c r="M18" s="13"/>
      <c r="N18" s="13" t="s">
        <v>130</v>
      </c>
      <c r="O18" s="109" t="s">
        <v>320</v>
      </c>
    </row>
    <row r="19" spans="1:16" s="98" customFormat="1" x14ac:dyDescent="0.25">
      <c r="B19" s="98" t="s">
        <v>362</v>
      </c>
    </row>
    <row r="20" spans="1:16" s="98" customFormat="1" ht="81.75" customHeight="1" x14ac:dyDescent="0.25">
      <c r="A20" s="6">
        <v>14</v>
      </c>
      <c r="B20" s="9" t="s">
        <v>363</v>
      </c>
      <c r="C20" s="9" t="s">
        <v>357</v>
      </c>
      <c r="D20" s="9" t="s">
        <v>358</v>
      </c>
      <c r="E20" s="6" t="s">
        <v>63</v>
      </c>
      <c r="F20" s="119" t="s">
        <v>359</v>
      </c>
      <c r="G20" s="9" t="s">
        <v>360</v>
      </c>
      <c r="H20" s="6" t="s">
        <v>58</v>
      </c>
      <c r="I20" s="9"/>
      <c r="J20" s="122"/>
      <c r="K20" s="127"/>
      <c r="L20" s="9"/>
      <c r="M20" s="9"/>
      <c r="N20" s="9"/>
      <c r="O20" s="9" t="s">
        <v>361</v>
      </c>
    </row>
    <row r="21" spans="1:16" ht="36.75" customHeight="1" thickBot="1" x14ac:dyDescent="0.3">
      <c r="A21" s="128"/>
      <c r="B21" s="129"/>
      <c r="C21" s="129"/>
      <c r="D21" s="129"/>
      <c r="E21" s="128"/>
      <c r="F21" s="130"/>
      <c r="G21" s="129"/>
      <c r="H21" s="128"/>
      <c r="I21" s="129"/>
      <c r="J21" s="131"/>
      <c r="K21" s="132"/>
      <c r="L21" s="129"/>
      <c r="M21" s="129"/>
      <c r="N21" s="129"/>
      <c r="O21" s="129"/>
    </row>
    <row r="22" spans="1:16" ht="38.25" customHeight="1" x14ac:dyDescent="0.25">
      <c r="B22" s="258" t="s">
        <v>370</v>
      </c>
      <c r="C22" s="259"/>
      <c r="D22" s="86" t="s">
        <v>371</v>
      </c>
      <c r="E22" s="87" t="s">
        <v>372</v>
      </c>
      <c r="F22" s="88" t="s">
        <v>373</v>
      </c>
      <c r="G22" s="89" t="s">
        <v>374</v>
      </c>
      <c r="H22" s="90" t="s">
        <v>375</v>
      </c>
      <c r="I22" s="88" t="s">
        <v>376</v>
      </c>
      <c r="J22" s="88" t="s">
        <v>313</v>
      </c>
      <c r="K22" s="89" t="s">
        <v>377</v>
      </c>
    </row>
    <row r="23" spans="1:16" ht="39.75" customHeight="1" thickBot="1" x14ac:dyDescent="0.3">
      <c r="B23" s="260" t="s">
        <v>369</v>
      </c>
      <c r="C23" s="261"/>
      <c r="D23" s="91">
        <v>14</v>
      </c>
      <c r="E23" s="92">
        <v>13</v>
      </c>
      <c r="F23" s="93">
        <v>1</v>
      </c>
      <c r="G23" s="94">
        <v>0.93</v>
      </c>
      <c r="H23" s="95">
        <v>2</v>
      </c>
      <c r="I23" s="93">
        <v>7</v>
      </c>
      <c r="J23" s="93">
        <v>2</v>
      </c>
      <c r="K23" s="94">
        <v>0.84599999999999997</v>
      </c>
    </row>
  </sheetData>
  <mergeCells count="3">
    <mergeCell ref="A1:O1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13" workbookViewId="0">
      <selection activeCell="A17" sqref="A17:XFD20"/>
    </sheetView>
  </sheetViews>
  <sheetFormatPr defaultRowHeight="15.75" x14ac:dyDescent="0.25"/>
  <cols>
    <col min="1" max="1" width="4.28515625" style="85" customWidth="1"/>
    <col min="2" max="2" width="14.28515625" style="85" customWidth="1"/>
    <col min="3" max="3" width="11.7109375" style="85" customWidth="1"/>
    <col min="4" max="4" width="27.5703125" style="85" customWidth="1"/>
    <col min="5" max="5" width="16.42578125" style="85" customWidth="1"/>
    <col min="6" max="6" width="11.42578125" style="85" customWidth="1"/>
    <col min="7" max="7" width="11.28515625" style="85" customWidth="1"/>
    <col min="8" max="8" width="11.140625" style="85" customWidth="1"/>
    <col min="9" max="9" width="14.85546875" style="85" customWidth="1"/>
    <col min="10" max="10" width="11.42578125" style="85" customWidth="1"/>
    <col min="11" max="11" width="22.7109375" style="85" customWidth="1"/>
    <col min="12" max="12" width="15.140625" style="85" customWidth="1"/>
    <col min="13" max="13" width="18.42578125" style="85" customWidth="1"/>
    <col min="14" max="14" width="10.5703125" style="85" customWidth="1"/>
    <col min="15" max="15" width="17.7109375" style="85" customWidth="1"/>
  </cols>
  <sheetData>
    <row r="1" spans="1:16" x14ac:dyDescent="0.25">
      <c r="B1" s="264" t="s">
        <v>425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16.5" thickBot="1" x14ac:dyDescent="0.3">
      <c r="B2" s="265" t="s">
        <v>426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s="152" customFormat="1" ht="346.5" x14ac:dyDescent="0.25">
      <c r="A3" s="149" t="s">
        <v>0</v>
      </c>
      <c r="B3" s="150" t="s">
        <v>1</v>
      </c>
      <c r="C3" s="150" t="s">
        <v>2</v>
      </c>
      <c r="D3" s="150" t="s">
        <v>379</v>
      </c>
      <c r="E3" s="150" t="s">
        <v>9</v>
      </c>
      <c r="F3" s="150" t="s">
        <v>10</v>
      </c>
      <c r="G3" s="150" t="s">
        <v>3</v>
      </c>
      <c r="H3" s="150" t="s">
        <v>380</v>
      </c>
      <c r="I3" s="150" t="s">
        <v>381</v>
      </c>
      <c r="J3" s="150" t="s">
        <v>4</v>
      </c>
      <c r="K3" s="150" t="s">
        <v>5</v>
      </c>
      <c r="L3" s="150" t="s">
        <v>6</v>
      </c>
      <c r="M3" s="150" t="s">
        <v>7</v>
      </c>
      <c r="N3" s="150" t="s">
        <v>11</v>
      </c>
      <c r="O3" s="151" t="s">
        <v>382</v>
      </c>
    </row>
    <row r="4" spans="1:16" s="152" customFormat="1" x14ac:dyDescent="0.25">
      <c r="A4" s="133">
        <v>1</v>
      </c>
      <c r="B4" s="96">
        <v>2</v>
      </c>
      <c r="C4" s="96">
        <v>3</v>
      </c>
      <c r="D4" s="96">
        <v>4</v>
      </c>
      <c r="E4" s="96">
        <v>5</v>
      </c>
      <c r="F4" s="96">
        <v>6</v>
      </c>
      <c r="G4" s="96">
        <v>7</v>
      </c>
      <c r="H4" s="96">
        <v>8</v>
      </c>
      <c r="I4" s="96">
        <v>9</v>
      </c>
      <c r="J4" s="96">
        <v>10</v>
      </c>
      <c r="K4" s="96">
        <v>11</v>
      </c>
      <c r="L4" s="96">
        <v>12</v>
      </c>
      <c r="M4" s="96">
        <v>13</v>
      </c>
      <c r="N4" s="96">
        <v>14</v>
      </c>
      <c r="O4" s="135">
        <v>15</v>
      </c>
    </row>
    <row r="5" spans="1:16" s="152" customFormat="1" ht="16.5" thickBot="1" x14ac:dyDescent="0.3">
      <c r="A5" s="133"/>
      <c r="B5" s="134" t="s">
        <v>383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135"/>
    </row>
    <row r="6" spans="1:16" s="152" customFormat="1" ht="174" thickBot="1" x14ac:dyDescent="0.3">
      <c r="A6" s="136">
        <v>1</v>
      </c>
      <c r="B6" s="153" t="s">
        <v>384</v>
      </c>
      <c r="C6" s="88" t="s">
        <v>385</v>
      </c>
      <c r="D6" s="88" t="s">
        <v>386</v>
      </c>
      <c r="E6" s="88" t="s">
        <v>387</v>
      </c>
      <c r="F6" s="88" t="s">
        <v>124</v>
      </c>
      <c r="G6" s="137" t="s">
        <v>388</v>
      </c>
      <c r="H6" s="88" t="s">
        <v>389</v>
      </c>
      <c r="I6" s="88" t="s">
        <v>124</v>
      </c>
      <c r="J6" s="88" t="s">
        <v>124</v>
      </c>
      <c r="K6" s="88" t="s">
        <v>390</v>
      </c>
      <c r="L6" s="88" t="s">
        <v>391</v>
      </c>
      <c r="M6" s="88" t="s">
        <v>124</v>
      </c>
      <c r="N6" s="88" t="s">
        <v>124</v>
      </c>
      <c r="O6" s="138" t="s">
        <v>392</v>
      </c>
    </row>
    <row r="7" spans="1:16" s="152" customFormat="1" ht="174" thickBot="1" x14ac:dyDescent="0.3">
      <c r="A7" s="136">
        <v>2</v>
      </c>
      <c r="B7" s="154" t="s">
        <v>393</v>
      </c>
      <c r="C7" s="139" t="s">
        <v>394</v>
      </c>
      <c r="D7" s="13" t="s">
        <v>395</v>
      </c>
      <c r="E7" s="13" t="s">
        <v>396</v>
      </c>
      <c r="F7" s="13" t="s">
        <v>124</v>
      </c>
      <c r="G7" s="124" t="s">
        <v>388</v>
      </c>
      <c r="H7" s="13" t="s">
        <v>389</v>
      </c>
      <c r="I7" s="13" t="s">
        <v>124</v>
      </c>
      <c r="J7" s="13" t="s">
        <v>124</v>
      </c>
      <c r="K7" s="13" t="s">
        <v>397</v>
      </c>
      <c r="L7" s="13" t="s">
        <v>398</v>
      </c>
      <c r="M7" s="13" t="s">
        <v>124</v>
      </c>
      <c r="N7" s="13" t="s">
        <v>124</v>
      </c>
      <c r="O7" s="140" t="s">
        <v>392</v>
      </c>
    </row>
    <row r="8" spans="1:16" s="152" customFormat="1" ht="128.25" thickBot="1" x14ac:dyDescent="0.3">
      <c r="A8" s="136">
        <v>3</v>
      </c>
      <c r="B8" s="9" t="s">
        <v>399</v>
      </c>
      <c r="C8" s="9" t="s">
        <v>400</v>
      </c>
      <c r="D8" s="9" t="s">
        <v>401</v>
      </c>
      <c r="E8" s="9" t="s">
        <v>402</v>
      </c>
      <c r="F8" s="9" t="s">
        <v>124</v>
      </c>
      <c r="G8" s="4" t="s">
        <v>388</v>
      </c>
      <c r="H8" s="119" t="s">
        <v>389</v>
      </c>
      <c r="I8" s="9" t="s">
        <v>403</v>
      </c>
      <c r="J8" s="9" t="s">
        <v>124</v>
      </c>
      <c r="K8" s="9" t="s">
        <v>404</v>
      </c>
      <c r="L8" s="155" t="s">
        <v>124</v>
      </c>
      <c r="M8" s="155" t="s">
        <v>124</v>
      </c>
      <c r="N8" s="155" t="s">
        <v>405</v>
      </c>
      <c r="O8" s="156" t="s">
        <v>406</v>
      </c>
    </row>
    <row r="9" spans="1:16" s="152" customFormat="1" ht="205.5" thickBot="1" x14ac:dyDescent="0.3">
      <c r="A9" s="136">
        <v>4</v>
      </c>
      <c r="B9" s="157" t="s">
        <v>407</v>
      </c>
      <c r="C9" s="158" t="s">
        <v>408</v>
      </c>
      <c r="D9" s="158" t="s">
        <v>409</v>
      </c>
      <c r="E9" s="158" t="s">
        <v>410</v>
      </c>
      <c r="F9" s="158" t="s">
        <v>124</v>
      </c>
      <c r="G9" s="159" t="s">
        <v>388</v>
      </c>
      <c r="H9" s="160" t="s">
        <v>389</v>
      </c>
      <c r="I9" s="158" t="s">
        <v>411</v>
      </c>
      <c r="J9" s="158"/>
      <c r="K9" s="160" t="s">
        <v>412</v>
      </c>
      <c r="L9" s="158"/>
      <c r="M9" s="158" t="s">
        <v>124</v>
      </c>
      <c r="N9" s="158" t="s">
        <v>124</v>
      </c>
      <c r="O9" s="161" t="s">
        <v>413</v>
      </c>
    </row>
    <row r="10" spans="1:16" s="152" customFormat="1" ht="141" thickBot="1" x14ac:dyDescent="0.3">
      <c r="A10" s="136">
        <v>5</v>
      </c>
      <c r="B10" s="162" t="s">
        <v>414</v>
      </c>
      <c r="C10" s="163" t="s">
        <v>415</v>
      </c>
      <c r="D10" s="9" t="s">
        <v>416</v>
      </c>
      <c r="E10" s="9" t="s">
        <v>417</v>
      </c>
      <c r="F10" s="9" t="s">
        <v>124</v>
      </c>
      <c r="G10" s="4" t="s">
        <v>418</v>
      </c>
      <c r="H10" s="119" t="s">
        <v>389</v>
      </c>
      <c r="I10" s="9" t="s">
        <v>419</v>
      </c>
      <c r="J10" s="9" t="s">
        <v>124</v>
      </c>
      <c r="K10" s="9" t="s">
        <v>420</v>
      </c>
      <c r="L10" s="9" t="s">
        <v>124</v>
      </c>
      <c r="M10" s="9" t="s">
        <v>124</v>
      </c>
      <c r="N10" s="9" t="s">
        <v>421</v>
      </c>
      <c r="O10" s="161" t="s">
        <v>422</v>
      </c>
    </row>
    <row r="11" spans="1:16" s="152" customFormat="1" x14ac:dyDescent="0.2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6" s="152" customFormat="1" ht="16.5" thickBot="1" x14ac:dyDescent="0.3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6" s="152" customFormat="1" ht="31.5" x14ac:dyDescent="0.25">
      <c r="A13" s="98"/>
      <c r="B13" s="98"/>
      <c r="C13" s="98"/>
      <c r="D13" s="258" t="s">
        <v>370</v>
      </c>
      <c r="E13" s="259"/>
      <c r="F13" s="86" t="s">
        <v>371</v>
      </c>
      <c r="G13" s="87" t="s">
        <v>372</v>
      </c>
      <c r="H13" s="89" t="s">
        <v>374</v>
      </c>
      <c r="I13" s="90" t="s">
        <v>375</v>
      </c>
      <c r="J13" s="88" t="s">
        <v>376</v>
      </c>
      <c r="K13" s="141" t="s">
        <v>423</v>
      </c>
      <c r="L13" s="89" t="s">
        <v>377</v>
      </c>
      <c r="M13" s="98"/>
      <c r="N13" s="98"/>
      <c r="O13" s="98"/>
    </row>
    <row r="14" spans="1:16" s="152" customFormat="1" ht="16.5" thickBot="1" x14ac:dyDescent="0.3">
      <c r="A14" s="98"/>
      <c r="B14" s="98"/>
      <c r="C14" s="98"/>
      <c r="D14" s="262" t="s">
        <v>424</v>
      </c>
      <c r="E14" s="263"/>
      <c r="F14" s="142">
        <v>5</v>
      </c>
      <c r="G14" s="143">
        <v>5</v>
      </c>
      <c r="H14" s="144">
        <v>100</v>
      </c>
      <c r="I14" s="145">
        <v>2</v>
      </c>
      <c r="J14" s="146">
        <v>1</v>
      </c>
      <c r="K14" s="147">
        <v>2</v>
      </c>
      <c r="L14" s="148">
        <v>100</v>
      </c>
      <c r="M14" s="98"/>
      <c r="N14" s="98"/>
      <c r="O14" s="98"/>
    </row>
  </sheetData>
  <mergeCells count="4">
    <mergeCell ref="D13:E13"/>
    <mergeCell ref="D14:E14"/>
    <mergeCell ref="B1:P1"/>
    <mergeCell ref="B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3" workbookViewId="0">
      <selection activeCell="A19" sqref="A19:XFD22"/>
    </sheetView>
  </sheetViews>
  <sheetFormatPr defaultRowHeight="15.75" x14ac:dyDescent="0.25"/>
  <cols>
    <col min="1" max="1" width="3.7109375" style="182" customWidth="1"/>
    <col min="2" max="2" width="15.28515625" style="182" customWidth="1"/>
    <col min="3" max="3" width="15.140625" style="182" customWidth="1"/>
    <col min="4" max="4" width="20.5703125" style="182" customWidth="1"/>
    <col min="5" max="5" width="18.140625" style="182" customWidth="1"/>
    <col min="6" max="6" width="10.28515625" style="182" customWidth="1"/>
    <col min="7" max="7" width="9.42578125" style="182" customWidth="1"/>
    <col min="8" max="8" width="10.42578125" style="182" customWidth="1"/>
    <col min="9" max="9" width="13.140625" style="182" customWidth="1"/>
    <col min="10" max="10" width="10.28515625" style="182" customWidth="1"/>
    <col min="11" max="11" width="22.42578125" style="182" customWidth="1"/>
    <col min="12" max="12" width="15.28515625" style="182" customWidth="1"/>
    <col min="13" max="13" width="20.85546875" style="182" customWidth="1"/>
    <col min="14" max="14" width="11.5703125" style="182" customWidth="1"/>
    <col min="15" max="15" width="22.7109375" style="182" customWidth="1"/>
  </cols>
  <sheetData>
    <row r="1" spans="1:15" x14ac:dyDescent="0.25">
      <c r="A1" s="98"/>
      <c r="B1" s="266" t="s">
        <v>427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x14ac:dyDescent="0.25">
      <c r="A2" s="98"/>
      <c r="B2" s="267" t="s">
        <v>426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283.5" x14ac:dyDescent="0.25">
      <c r="A3" s="114" t="s">
        <v>0</v>
      </c>
      <c r="B3" s="114" t="s">
        <v>1</v>
      </c>
      <c r="C3" s="114" t="s">
        <v>2</v>
      </c>
      <c r="D3" s="114" t="s">
        <v>428</v>
      </c>
      <c r="E3" s="114" t="s">
        <v>9</v>
      </c>
      <c r="F3" s="114" t="s">
        <v>10</v>
      </c>
      <c r="G3" s="114" t="s">
        <v>3</v>
      </c>
      <c r="H3" s="114" t="s">
        <v>12</v>
      </c>
      <c r="I3" s="114" t="s">
        <v>13</v>
      </c>
      <c r="J3" s="114" t="s">
        <v>4</v>
      </c>
      <c r="K3" s="114" t="s">
        <v>5</v>
      </c>
      <c r="L3" s="114" t="s">
        <v>6</v>
      </c>
      <c r="M3" s="114" t="s">
        <v>7</v>
      </c>
      <c r="N3" s="114" t="s">
        <v>11</v>
      </c>
      <c r="O3" s="114" t="s">
        <v>382</v>
      </c>
    </row>
    <row r="4" spans="1:15" x14ac:dyDescent="0.25">
      <c r="A4" s="165">
        <v>1</v>
      </c>
      <c r="B4" s="165">
        <v>2</v>
      </c>
      <c r="C4" s="165">
        <v>3</v>
      </c>
      <c r="D4" s="165">
        <v>4</v>
      </c>
      <c r="E4" s="165">
        <v>5</v>
      </c>
      <c r="F4" s="165">
        <v>6</v>
      </c>
      <c r="G4" s="165">
        <v>7</v>
      </c>
      <c r="H4" s="165">
        <v>8</v>
      </c>
      <c r="I4" s="165">
        <v>9</v>
      </c>
      <c r="J4" s="165">
        <v>10</v>
      </c>
      <c r="K4" s="165">
        <v>11</v>
      </c>
      <c r="L4" s="165">
        <v>12</v>
      </c>
      <c r="M4" s="165">
        <v>13</v>
      </c>
      <c r="N4" s="165">
        <v>14</v>
      </c>
      <c r="O4" s="165">
        <v>15</v>
      </c>
    </row>
    <row r="5" spans="1:15" x14ac:dyDescent="0.25">
      <c r="A5" s="96"/>
      <c r="B5" s="134" t="s">
        <v>383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204.75" x14ac:dyDescent="0.25">
      <c r="A6" s="13">
        <v>1</v>
      </c>
      <c r="B6" s="52" t="s">
        <v>28</v>
      </c>
      <c r="C6" s="108" t="s">
        <v>78</v>
      </c>
      <c r="D6" s="109" t="s">
        <v>429</v>
      </c>
      <c r="E6" s="109" t="s">
        <v>430</v>
      </c>
      <c r="F6" s="109">
        <v>35</v>
      </c>
      <c r="G6" s="13" t="s">
        <v>214</v>
      </c>
      <c r="H6" s="13" t="s">
        <v>65</v>
      </c>
      <c r="I6" s="166"/>
      <c r="J6" s="166"/>
      <c r="K6" s="109" t="s">
        <v>431</v>
      </c>
      <c r="L6" s="112"/>
      <c r="M6" s="167" t="s">
        <v>432</v>
      </c>
      <c r="N6" s="168"/>
      <c r="O6" s="107" t="s">
        <v>351</v>
      </c>
    </row>
    <row r="7" spans="1:15" ht="220.5" x14ac:dyDescent="0.25">
      <c r="A7" s="13">
        <v>2</v>
      </c>
      <c r="B7" s="169" t="s">
        <v>328</v>
      </c>
      <c r="C7" s="170" t="s">
        <v>433</v>
      </c>
      <c r="D7" s="170" t="s">
        <v>434</v>
      </c>
      <c r="E7" s="170" t="s">
        <v>435</v>
      </c>
      <c r="F7" s="170"/>
      <c r="G7" s="13" t="s">
        <v>214</v>
      </c>
      <c r="H7" s="13" t="s">
        <v>65</v>
      </c>
      <c r="I7" s="170"/>
      <c r="J7" s="169"/>
      <c r="K7" s="170" t="s">
        <v>436</v>
      </c>
      <c r="L7" s="170" t="s">
        <v>437</v>
      </c>
      <c r="M7" s="170" t="s">
        <v>438</v>
      </c>
      <c r="N7" s="171"/>
      <c r="O7" s="169" t="s">
        <v>439</v>
      </c>
    </row>
    <row r="8" spans="1:15" ht="110.25" x14ac:dyDescent="0.25">
      <c r="A8" s="13">
        <v>3</v>
      </c>
      <c r="B8" s="169" t="s">
        <v>282</v>
      </c>
      <c r="C8" s="170" t="s">
        <v>440</v>
      </c>
      <c r="D8" s="170" t="s">
        <v>355</v>
      </c>
      <c r="E8" s="170" t="s">
        <v>441</v>
      </c>
      <c r="F8" s="170"/>
      <c r="G8" s="13" t="s">
        <v>214</v>
      </c>
      <c r="H8" s="13" t="s">
        <v>65</v>
      </c>
      <c r="I8" s="169" t="s">
        <v>296</v>
      </c>
      <c r="J8" s="171"/>
      <c r="K8" s="169"/>
      <c r="L8" s="172" t="s">
        <v>124</v>
      </c>
      <c r="M8" s="172" t="s">
        <v>124</v>
      </c>
      <c r="N8" s="172" t="s">
        <v>124</v>
      </c>
      <c r="O8" s="169" t="s">
        <v>442</v>
      </c>
    </row>
    <row r="9" spans="1:15" ht="141.75" x14ac:dyDescent="0.25">
      <c r="A9" s="13">
        <v>4</v>
      </c>
      <c r="B9" s="173" t="s">
        <v>443</v>
      </c>
      <c r="C9" s="174" t="s">
        <v>332</v>
      </c>
      <c r="D9" s="175" t="s">
        <v>444</v>
      </c>
      <c r="E9" s="176" t="s">
        <v>445</v>
      </c>
      <c r="F9" s="177"/>
      <c r="G9" s="13" t="s">
        <v>214</v>
      </c>
      <c r="H9" s="13" t="s">
        <v>65</v>
      </c>
      <c r="I9" s="171"/>
      <c r="J9" s="176"/>
      <c r="K9" s="176" t="s">
        <v>446</v>
      </c>
      <c r="L9" s="177"/>
      <c r="M9" s="176" t="s">
        <v>336</v>
      </c>
      <c r="N9" s="178"/>
      <c r="O9" s="107" t="s">
        <v>447</v>
      </c>
    </row>
    <row r="10" spans="1:15" ht="157.5" x14ac:dyDescent="0.25">
      <c r="A10" s="13">
        <v>5</v>
      </c>
      <c r="B10" s="179" t="s">
        <v>448</v>
      </c>
      <c r="C10" s="172" t="s">
        <v>449</v>
      </c>
      <c r="D10" s="110" t="s">
        <v>450</v>
      </c>
      <c r="E10" s="172" t="s">
        <v>451</v>
      </c>
      <c r="F10" s="172"/>
      <c r="G10" s="172" t="s">
        <v>214</v>
      </c>
      <c r="H10" s="172" t="s">
        <v>65</v>
      </c>
      <c r="I10" s="172"/>
      <c r="J10" s="172" t="s">
        <v>124</v>
      </c>
      <c r="K10" s="172" t="s">
        <v>452</v>
      </c>
      <c r="L10" s="172" t="s">
        <v>124</v>
      </c>
      <c r="M10" s="172" t="s">
        <v>124</v>
      </c>
      <c r="N10" s="172" t="s">
        <v>124</v>
      </c>
      <c r="O10" s="180" t="s">
        <v>453</v>
      </c>
    </row>
    <row r="11" spans="1:15" ht="267.75" x14ac:dyDescent="0.25">
      <c r="A11" s="13">
        <v>6</v>
      </c>
      <c r="B11" s="154" t="s">
        <v>454</v>
      </c>
      <c r="C11" s="13" t="s">
        <v>455</v>
      </c>
      <c r="D11" s="13" t="s">
        <v>456</v>
      </c>
      <c r="E11" s="13" t="s">
        <v>457</v>
      </c>
      <c r="F11" s="13"/>
      <c r="G11" s="13" t="s">
        <v>458</v>
      </c>
      <c r="H11" s="13" t="s">
        <v>65</v>
      </c>
      <c r="I11" s="13"/>
      <c r="J11" s="13" t="s">
        <v>124</v>
      </c>
      <c r="K11" s="109" t="s">
        <v>459</v>
      </c>
      <c r="L11" s="172" t="s">
        <v>124</v>
      </c>
      <c r="M11" s="172" t="s">
        <v>124</v>
      </c>
      <c r="N11" s="172" t="s">
        <v>124</v>
      </c>
      <c r="O11" s="154" t="s">
        <v>460</v>
      </c>
    </row>
    <row r="12" spans="1:15" ht="267.75" x14ac:dyDescent="0.25">
      <c r="A12" s="13">
        <v>7</v>
      </c>
      <c r="B12" s="154" t="s">
        <v>274</v>
      </c>
      <c r="C12" s="13" t="s">
        <v>275</v>
      </c>
      <c r="D12" s="109" t="s">
        <v>276</v>
      </c>
      <c r="E12" s="13" t="s">
        <v>461</v>
      </c>
      <c r="F12" s="13" t="s">
        <v>124</v>
      </c>
      <c r="G12" s="13" t="s">
        <v>458</v>
      </c>
      <c r="H12" s="13" t="s">
        <v>65</v>
      </c>
      <c r="I12" s="13" t="s">
        <v>278</v>
      </c>
      <c r="J12" s="171"/>
      <c r="K12" s="13" t="s">
        <v>462</v>
      </c>
      <c r="L12" s="172" t="s">
        <v>124</v>
      </c>
      <c r="M12" s="172" t="s">
        <v>124</v>
      </c>
      <c r="N12" s="13" t="s">
        <v>280</v>
      </c>
      <c r="O12" s="154" t="s">
        <v>463</v>
      </c>
    </row>
    <row r="13" spans="1:15" ht="346.5" x14ac:dyDescent="0.25">
      <c r="A13" s="13">
        <v>8</v>
      </c>
      <c r="B13" s="13" t="s">
        <v>464</v>
      </c>
      <c r="C13" s="13" t="s">
        <v>465</v>
      </c>
      <c r="D13" s="96" t="s">
        <v>466</v>
      </c>
      <c r="E13" s="13" t="s">
        <v>467</v>
      </c>
      <c r="F13" s="13" t="s">
        <v>124</v>
      </c>
      <c r="G13" s="13" t="s">
        <v>458</v>
      </c>
      <c r="H13" s="13" t="s">
        <v>65</v>
      </c>
      <c r="I13" s="109"/>
      <c r="J13" s="13" t="s">
        <v>124</v>
      </c>
      <c r="K13" s="13" t="s">
        <v>468</v>
      </c>
      <c r="L13" s="13" t="s">
        <v>469</v>
      </c>
      <c r="M13" s="168"/>
      <c r="N13" s="168"/>
      <c r="O13" s="181" t="s">
        <v>470</v>
      </c>
    </row>
    <row r="14" spans="1:15" x14ac:dyDescent="0.25">
      <c r="A14" s="98"/>
      <c r="B14" s="98" t="s">
        <v>362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63.75" x14ac:dyDescent="0.25">
      <c r="A15" s="6">
        <v>9</v>
      </c>
      <c r="B15" s="9" t="s">
        <v>363</v>
      </c>
      <c r="C15" s="9" t="s">
        <v>357</v>
      </c>
      <c r="D15" s="9" t="s">
        <v>358</v>
      </c>
      <c r="E15" s="6" t="s">
        <v>63</v>
      </c>
      <c r="F15" s="119" t="s">
        <v>359</v>
      </c>
      <c r="G15" s="9" t="s">
        <v>360</v>
      </c>
      <c r="H15" s="6" t="s">
        <v>58</v>
      </c>
      <c r="I15" s="9"/>
      <c r="J15" s="122"/>
      <c r="K15" s="127"/>
      <c r="L15" s="9"/>
      <c r="M15" s="9"/>
      <c r="N15" s="9"/>
      <c r="O15" s="9" t="s">
        <v>361</v>
      </c>
    </row>
    <row r="16" spans="1:15" ht="47.25" x14ac:dyDescent="0.25">
      <c r="C16" s="268" t="s">
        <v>370</v>
      </c>
      <c r="D16" s="269"/>
      <c r="E16" s="183" t="s">
        <v>371</v>
      </c>
      <c r="F16" s="183" t="s">
        <v>372</v>
      </c>
      <c r="G16" s="13" t="s">
        <v>374</v>
      </c>
      <c r="H16" s="13" t="s">
        <v>375</v>
      </c>
      <c r="I16" s="13" t="s">
        <v>376</v>
      </c>
      <c r="J16" s="183" t="s">
        <v>313</v>
      </c>
      <c r="K16" s="183" t="s">
        <v>471</v>
      </c>
      <c r="L16" s="183" t="s">
        <v>377</v>
      </c>
    </row>
    <row r="17" spans="3:12" x14ac:dyDescent="0.25">
      <c r="C17" s="270" t="s">
        <v>472</v>
      </c>
      <c r="D17" s="271"/>
      <c r="E17" s="183">
        <v>9</v>
      </c>
      <c r="F17" s="183">
        <v>8</v>
      </c>
      <c r="G17" s="183">
        <v>99</v>
      </c>
      <c r="H17" s="183">
        <v>0</v>
      </c>
      <c r="I17" s="183">
        <v>6</v>
      </c>
      <c r="J17" s="183">
        <v>1</v>
      </c>
      <c r="K17" s="183">
        <v>1</v>
      </c>
      <c r="L17" s="183">
        <v>89</v>
      </c>
    </row>
    <row r="18" spans="3:12" x14ac:dyDescent="0.25">
      <c r="C18" s="184"/>
      <c r="D18" s="184"/>
      <c r="E18" s="184"/>
      <c r="F18" s="184"/>
      <c r="G18" s="184"/>
      <c r="H18" s="184"/>
      <c r="I18" s="184"/>
      <c r="J18" s="184"/>
      <c r="K18" s="184"/>
      <c r="L18" s="184"/>
    </row>
  </sheetData>
  <mergeCells count="4">
    <mergeCell ref="B1:O1"/>
    <mergeCell ref="B2:O2"/>
    <mergeCell ref="C16:D16"/>
    <mergeCell ref="C17:D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9" zoomScale="80" zoomScaleNormal="80" workbookViewId="0">
      <selection activeCell="A23" sqref="A23:XFD23"/>
    </sheetView>
  </sheetViews>
  <sheetFormatPr defaultRowHeight="15.75" x14ac:dyDescent="0.25"/>
  <cols>
    <col min="1" max="1" width="6.28515625" style="185" customWidth="1"/>
    <col min="2" max="2" width="17.85546875" style="186" customWidth="1"/>
    <col min="3" max="3" width="17.42578125" style="185" customWidth="1"/>
    <col min="4" max="4" width="29.140625" style="185" customWidth="1"/>
    <col min="5" max="5" width="17.5703125" style="185" customWidth="1"/>
    <col min="6" max="6" width="9.42578125" style="185" customWidth="1"/>
    <col min="7" max="7" width="7.42578125" style="187" customWidth="1"/>
    <col min="8" max="8" width="10" style="185" customWidth="1"/>
    <col min="9" max="9" width="13.85546875" style="185" customWidth="1"/>
    <col min="10" max="10" width="18" style="185" customWidth="1"/>
    <col min="11" max="11" width="21.85546875" style="185" customWidth="1"/>
    <col min="12" max="12" width="16.28515625" style="185" customWidth="1"/>
    <col min="13" max="13" width="30.5703125" style="185" customWidth="1"/>
    <col min="14" max="14" width="19.140625" style="185" customWidth="1"/>
    <col min="15" max="15" width="28.5703125" style="185" customWidth="1"/>
    <col min="16" max="16" width="12" style="185" customWidth="1"/>
  </cols>
  <sheetData>
    <row r="1" spans="1:16" x14ac:dyDescent="0.25">
      <c r="A1" s="257" t="s">
        <v>473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6" x14ac:dyDescent="0.25">
      <c r="A2" s="98"/>
      <c r="B2" s="98"/>
      <c r="C2" s="98"/>
      <c r="D2" s="98"/>
      <c r="E2" s="98"/>
      <c r="F2" s="98"/>
      <c r="G2" s="98"/>
      <c r="H2" s="98"/>
      <c r="I2" s="99"/>
      <c r="J2" s="98"/>
      <c r="K2" s="98" t="s">
        <v>367</v>
      </c>
      <c r="L2" s="98"/>
      <c r="M2" s="98"/>
      <c r="N2" s="98"/>
      <c r="O2" s="98"/>
    </row>
    <row r="3" spans="1:16" ht="15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:16" ht="330.75" x14ac:dyDescent="0.25">
      <c r="A4" s="96" t="s">
        <v>0</v>
      </c>
      <c r="B4" s="114" t="s">
        <v>1</v>
      </c>
      <c r="C4" s="96" t="s">
        <v>474</v>
      </c>
      <c r="D4" s="114" t="s">
        <v>379</v>
      </c>
      <c r="E4" s="114" t="s">
        <v>9</v>
      </c>
      <c r="F4" s="13" t="s">
        <v>10</v>
      </c>
      <c r="G4" s="109" t="s">
        <v>3</v>
      </c>
      <c r="H4" s="96" t="s">
        <v>380</v>
      </c>
      <c r="I4" s="96" t="s">
        <v>475</v>
      </c>
      <c r="J4" s="96" t="s">
        <v>476</v>
      </c>
      <c r="K4" s="96" t="s">
        <v>477</v>
      </c>
      <c r="L4" s="96" t="s">
        <v>478</v>
      </c>
      <c r="M4" s="96" t="s">
        <v>479</v>
      </c>
      <c r="N4" s="96" t="s">
        <v>480</v>
      </c>
      <c r="O4" s="96" t="s">
        <v>382</v>
      </c>
    </row>
    <row r="5" spans="1:16" x14ac:dyDescent="0.2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</row>
    <row r="6" spans="1:16" ht="126" x14ac:dyDescent="0.25">
      <c r="A6" s="191">
        <v>1</v>
      </c>
      <c r="B6" s="192" t="s">
        <v>186</v>
      </c>
      <c r="C6" s="193" t="s">
        <v>187</v>
      </c>
      <c r="D6" s="194" t="s">
        <v>481</v>
      </c>
      <c r="E6" s="195" t="s">
        <v>482</v>
      </c>
      <c r="F6" s="195">
        <v>54</v>
      </c>
      <c r="G6" s="196"/>
      <c r="H6" s="195" t="s">
        <v>483</v>
      </c>
      <c r="I6" s="197"/>
      <c r="J6" s="197"/>
      <c r="K6" s="195" t="s">
        <v>484</v>
      </c>
      <c r="L6" s="194" t="s">
        <v>191</v>
      </c>
      <c r="M6" s="196" t="s">
        <v>192</v>
      </c>
      <c r="N6" s="198"/>
      <c r="O6" s="199" t="s">
        <v>485</v>
      </c>
      <c r="P6" s="200"/>
    </row>
    <row r="7" spans="1:16" ht="157.5" x14ac:dyDescent="0.25">
      <c r="A7" s="191">
        <v>2</v>
      </c>
      <c r="B7" s="109" t="s">
        <v>28</v>
      </c>
      <c r="C7" s="108" t="s">
        <v>78</v>
      </c>
      <c r="D7" s="109" t="s">
        <v>429</v>
      </c>
      <c r="E7" s="109" t="s">
        <v>430</v>
      </c>
      <c r="F7" s="109">
        <v>34</v>
      </c>
      <c r="G7" s="109"/>
      <c r="H7" s="109" t="s">
        <v>483</v>
      </c>
      <c r="I7" s="166"/>
      <c r="J7" s="166"/>
      <c r="K7" s="109" t="s">
        <v>486</v>
      </c>
      <c r="L7" s="112"/>
      <c r="M7" s="109" t="s">
        <v>487</v>
      </c>
      <c r="N7" s="201"/>
      <c r="O7" s="202" t="s">
        <v>488</v>
      </c>
      <c r="P7" s="200"/>
    </row>
    <row r="8" spans="1:16" ht="204.75" x14ac:dyDescent="0.25">
      <c r="A8" s="191">
        <v>3</v>
      </c>
      <c r="B8" s="181" t="s">
        <v>328</v>
      </c>
      <c r="C8" s="181" t="s">
        <v>489</v>
      </c>
      <c r="D8" s="181" t="s">
        <v>490</v>
      </c>
      <c r="E8" s="181" t="s">
        <v>491</v>
      </c>
      <c r="F8" s="96"/>
      <c r="G8" s="96" t="s">
        <v>57</v>
      </c>
      <c r="H8" s="96" t="s">
        <v>492</v>
      </c>
      <c r="I8" s="181"/>
      <c r="J8" s="181"/>
      <c r="K8" s="181" t="s">
        <v>493</v>
      </c>
      <c r="L8" s="96" t="s">
        <v>494</v>
      </c>
      <c r="M8" s="181" t="s">
        <v>438</v>
      </c>
      <c r="N8" s="181"/>
      <c r="O8" s="181" t="s">
        <v>495</v>
      </c>
      <c r="P8" s="182"/>
    </row>
    <row r="9" spans="1:16" ht="63.75" x14ac:dyDescent="0.25">
      <c r="A9" s="191">
        <v>4</v>
      </c>
      <c r="B9" s="117" t="s">
        <v>26</v>
      </c>
      <c r="C9" s="118" t="s">
        <v>83</v>
      </c>
      <c r="D9" s="117" t="s">
        <v>352</v>
      </c>
      <c r="E9" s="119" t="s">
        <v>84</v>
      </c>
      <c r="F9" s="119"/>
      <c r="G9" s="119" t="s">
        <v>57</v>
      </c>
      <c r="H9" s="119" t="s">
        <v>58</v>
      </c>
      <c r="I9" s="119" t="s">
        <v>85</v>
      </c>
      <c r="J9" s="120"/>
      <c r="K9" s="182"/>
      <c r="L9" s="9"/>
      <c r="M9" s="119" t="s">
        <v>86</v>
      </c>
      <c r="N9" s="181"/>
      <c r="O9" s="6" t="s">
        <v>353</v>
      </c>
      <c r="P9" s="182"/>
    </row>
    <row r="10" spans="1:16" ht="110.25" x14ac:dyDescent="0.25">
      <c r="A10" s="191">
        <v>5</v>
      </c>
      <c r="B10" s="181" t="s">
        <v>282</v>
      </c>
      <c r="C10" s="181" t="s">
        <v>496</v>
      </c>
      <c r="D10" s="181" t="s">
        <v>355</v>
      </c>
      <c r="E10" s="114" t="s">
        <v>441</v>
      </c>
      <c r="F10" s="96"/>
      <c r="G10" s="114" t="s">
        <v>57</v>
      </c>
      <c r="H10" s="96" t="s">
        <v>492</v>
      </c>
      <c r="I10" s="181" t="s">
        <v>296</v>
      </c>
      <c r="J10" s="181"/>
      <c r="K10" s="181"/>
      <c r="L10" s="181"/>
      <c r="M10" s="181"/>
      <c r="N10" s="181"/>
      <c r="O10" s="52" t="s">
        <v>497</v>
      </c>
      <c r="P10" s="182"/>
    </row>
    <row r="11" spans="1:16" ht="94.5" x14ac:dyDescent="0.25">
      <c r="A11" s="191">
        <v>6</v>
      </c>
      <c r="B11" s="52" t="s">
        <v>17</v>
      </c>
      <c r="C11" s="203" t="s">
        <v>72</v>
      </c>
      <c r="D11" s="204" t="s">
        <v>498</v>
      </c>
      <c r="E11" s="204" t="s">
        <v>74</v>
      </c>
      <c r="F11" s="62"/>
      <c r="G11" s="204" t="s">
        <v>57</v>
      </c>
      <c r="H11" s="13" t="s">
        <v>58</v>
      </c>
      <c r="I11" s="205"/>
      <c r="J11" s="206"/>
      <c r="K11" s="204" t="s">
        <v>499</v>
      </c>
      <c r="L11" s="204" t="s">
        <v>77</v>
      </c>
      <c r="M11" s="207"/>
      <c r="N11" s="208"/>
      <c r="O11" s="204" t="s">
        <v>500</v>
      </c>
      <c r="P11" s="209"/>
    </row>
    <row r="12" spans="1:16" ht="126" x14ac:dyDescent="0.25">
      <c r="A12" s="191">
        <v>7</v>
      </c>
      <c r="B12" s="13" t="s">
        <v>501</v>
      </c>
      <c r="C12" s="125" t="s">
        <v>332</v>
      </c>
      <c r="D12" s="13" t="s">
        <v>333</v>
      </c>
      <c r="E12" s="13" t="s">
        <v>334</v>
      </c>
      <c r="F12" s="111" t="s">
        <v>100</v>
      </c>
      <c r="G12" s="13" t="s">
        <v>57</v>
      </c>
      <c r="H12" s="13" t="s">
        <v>65</v>
      </c>
      <c r="I12" s="111"/>
      <c r="J12" s="111"/>
      <c r="K12" s="13" t="s">
        <v>335</v>
      </c>
      <c r="L12" s="111"/>
      <c r="M12" s="13" t="s">
        <v>336</v>
      </c>
      <c r="N12" s="210"/>
      <c r="O12" s="13" t="s">
        <v>502</v>
      </c>
    </row>
    <row r="13" spans="1:16" ht="126" x14ac:dyDescent="0.25">
      <c r="A13" s="191">
        <v>8</v>
      </c>
      <c r="B13" s="114" t="s">
        <v>503</v>
      </c>
      <c r="C13" s="114" t="s">
        <v>504</v>
      </c>
      <c r="D13" s="114" t="s">
        <v>505</v>
      </c>
      <c r="E13" s="109" t="s">
        <v>506</v>
      </c>
      <c r="F13" s="96" t="s">
        <v>213</v>
      </c>
      <c r="G13" s="96" t="s">
        <v>214</v>
      </c>
      <c r="H13" s="96" t="s">
        <v>65</v>
      </c>
      <c r="I13" s="13" t="s">
        <v>507</v>
      </c>
      <c r="J13" s="96" t="s">
        <v>213</v>
      </c>
      <c r="K13" s="96" t="s">
        <v>508</v>
      </c>
      <c r="L13" s="13" t="s">
        <v>124</v>
      </c>
      <c r="M13" s="13" t="s">
        <v>124</v>
      </c>
      <c r="N13" s="13" t="s">
        <v>124</v>
      </c>
      <c r="O13" s="3" t="s">
        <v>509</v>
      </c>
    </row>
    <row r="14" spans="1:16" ht="127.5" x14ac:dyDescent="0.25">
      <c r="A14" s="191">
        <v>9</v>
      </c>
      <c r="B14" s="114" t="s">
        <v>510</v>
      </c>
      <c r="C14" s="211" t="s">
        <v>511</v>
      </c>
      <c r="D14" s="114" t="s">
        <v>512</v>
      </c>
      <c r="E14" s="109" t="s">
        <v>513</v>
      </c>
      <c r="F14" s="96" t="s">
        <v>213</v>
      </c>
      <c r="G14" s="96" t="s">
        <v>214</v>
      </c>
      <c r="H14" s="96" t="s">
        <v>65</v>
      </c>
      <c r="I14" s="96" t="s">
        <v>213</v>
      </c>
      <c r="J14" s="96" t="s">
        <v>213</v>
      </c>
      <c r="K14" s="124" t="s">
        <v>514</v>
      </c>
      <c r="L14" s="124" t="s">
        <v>515</v>
      </c>
      <c r="M14" s="96" t="s">
        <v>213</v>
      </c>
      <c r="N14" s="96" t="s">
        <v>213</v>
      </c>
      <c r="O14" s="4" t="s">
        <v>516</v>
      </c>
    </row>
    <row r="15" spans="1:16" ht="126" x14ac:dyDescent="0.25">
      <c r="A15" s="191">
        <v>10</v>
      </c>
      <c r="B15" s="114" t="s">
        <v>517</v>
      </c>
      <c r="C15" s="114" t="s">
        <v>518</v>
      </c>
      <c r="D15" s="114" t="s">
        <v>519</v>
      </c>
      <c r="E15" s="109" t="s">
        <v>520</v>
      </c>
      <c r="F15" s="96" t="s">
        <v>213</v>
      </c>
      <c r="G15" s="96" t="s">
        <v>214</v>
      </c>
      <c r="H15" s="96" t="s">
        <v>65</v>
      </c>
      <c r="I15" s="96" t="s">
        <v>213</v>
      </c>
      <c r="J15" s="96" t="s">
        <v>213</v>
      </c>
      <c r="K15" s="124" t="s">
        <v>521</v>
      </c>
      <c r="L15" s="96" t="s">
        <v>213</v>
      </c>
      <c r="M15" s="124" t="s">
        <v>522</v>
      </c>
      <c r="N15" s="96" t="s">
        <v>213</v>
      </c>
      <c r="O15" s="4" t="s">
        <v>523</v>
      </c>
    </row>
    <row r="16" spans="1:16" x14ac:dyDescent="0.25">
      <c r="A16" s="98"/>
      <c r="B16" s="98" t="s">
        <v>362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6" ht="63.75" x14ac:dyDescent="0.25">
      <c r="A17" s="6">
        <v>11</v>
      </c>
      <c r="B17" s="9" t="s">
        <v>363</v>
      </c>
      <c r="C17" s="9" t="s">
        <v>357</v>
      </c>
      <c r="D17" s="9" t="s">
        <v>358</v>
      </c>
      <c r="E17" s="6" t="s">
        <v>63</v>
      </c>
      <c r="F17" s="119" t="s">
        <v>359</v>
      </c>
      <c r="G17" s="9" t="s">
        <v>360</v>
      </c>
      <c r="H17" s="6" t="s">
        <v>58</v>
      </c>
      <c r="I17" s="212"/>
      <c r="J17" s="213"/>
      <c r="K17" s="9"/>
      <c r="L17" s="9"/>
      <c r="O17" s="9" t="s">
        <v>361</v>
      </c>
    </row>
    <row r="18" spans="1:16" x14ac:dyDescent="0.25">
      <c r="B18" s="185"/>
    </row>
    <row r="19" spans="1:16" x14ac:dyDescent="0.25">
      <c r="B19" s="185"/>
    </row>
    <row r="20" spans="1:16" ht="16.5" thickBot="1" x14ac:dyDescent="0.3">
      <c r="A20" s="188"/>
      <c r="B20" s="189"/>
      <c r="C20" s="189"/>
      <c r="D20" s="189"/>
      <c r="E20" s="189"/>
      <c r="F20" s="190"/>
      <c r="G20" s="190"/>
      <c r="H20" s="189"/>
      <c r="I20" s="189"/>
      <c r="J20" s="189"/>
      <c r="K20" s="189"/>
      <c r="L20" s="189"/>
      <c r="M20" s="189"/>
      <c r="N20" s="190"/>
      <c r="O20" s="189"/>
      <c r="P20" s="189"/>
    </row>
    <row r="21" spans="1:16" ht="31.5" x14ac:dyDescent="0.25">
      <c r="D21" s="258" t="s">
        <v>370</v>
      </c>
      <c r="E21" s="259"/>
      <c r="F21" s="86" t="s">
        <v>371</v>
      </c>
      <c r="G21" s="87" t="s">
        <v>372</v>
      </c>
      <c r="H21" s="88" t="s">
        <v>373</v>
      </c>
      <c r="I21" s="89" t="s">
        <v>374</v>
      </c>
      <c r="J21" s="90" t="s">
        <v>375</v>
      </c>
      <c r="K21" s="88" t="s">
        <v>376</v>
      </c>
      <c r="L21" s="88" t="s">
        <v>313</v>
      </c>
      <c r="M21" s="89" t="s">
        <v>377</v>
      </c>
    </row>
    <row r="22" spans="1:16" ht="16.5" thickBot="1" x14ac:dyDescent="0.3">
      <c r="D22" s="260" t="s">
        <v>524</v>
      </c>
      <c r="E22" s="261"/>
      <c r="F22" s="91">
        <v>11</v>
      </c>
      <c r="G22" s="92">
        <v>10</v>
      </c>
      <c r="H22" s="93">
        <v>1</v>
      </c>
      <c r="I22" s="94">
        <v>0.91</v>
      </c>
      <c r="J22" s="95">
        <v>1</v>
      </c>
      <c r="K22" s="93">
        <v>6</v>
      </c>
      <c r="L22" s="93">
        <v>1</v>
      </c>
      <c r="M22" s="94">
        <v>0.8</v>
      </c>
    </row>
  </sheetData>
  <mergeCells count="3">
    <mergeCell ref="A1:O1"/>
    <mergeCell ref="D21:E21"/>
    <mergeCell ref="D22:E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6" workbookViewId="0">
      <selection activeCell="A24" sqref="A24:XFD26"/>
    </sheetView>
  </sheetViews>
  <sheetFormatPr defaultRowHeight="15" x14ac:dyDescent="0.25"/>
  <cols>
    <col min="1" max="1" width="4" style="214" customWidth="1"/>
    <col min="2" max="2" width="18.28515625" style="215" customWidth="1"/>
    <col min="3" max="3" width="16.28515625" style="214" customWidth="1"/>
    <col min="4" max="4" width="27.5703125" style="214" customWidth="1"/>
    <col min="5" max="5" width="18.5703125" style="214" customWidth="1"/>
    <col min="6" max="6" width="12.140625" style="214" customWidth="1"/>
    <col min="7" max="7" width="14.140625" style="214" customWidth="1"/>
    <col min="8" max="8" width="9.5703125" style="214" customWidth="1"/>
    <col min="9" max="9" width="12.28515625" style="214" customWidth="1"/>
    <col min="10" max="10" width="11.140625" style="214" customWidth="1"/>
    <col min="11" max="11" width="27.85546875" style="214" customWidth="1"/>
    <col min="12" max="12" width="19.85546875" style="214" customWidth="1"/>
    <col min="13" max="13" width="22.140625" style="214" customWidth="1"/>
    <col min="14" max="14" width="17.5703125" style="214" customWidth="1"/>
    <col min="15" max="15" width="30.140625" style="214" customWidth="1"/>
  </cols>
  <sheetData>
    <row r="1" spans="1:15" x14ac:dyDescent="0.25">
      <c r="A1" s="272" t="s">
        <v>525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x14ac:dyDescent="0.25">
      <c r="I2" s="216"/>
      <c r="K2" s="214" t="s">
        <v>367</v>
      </c>
    </row>
    <row r="3" spans="1:15" x14ac:dyDescent="0.25">
      <c r="B3" s="217"/>
    </row>
    <row r="4" spans="1:15" ht="153" x14ac:dyDescent="0.25">
      <c r="A4" s="6" t="s">
        <v>0</v>
      </c>
      <c r="B4" s="6" t="s">
        <v>1</v>
      </c>
      <c r="C4" s="6" t="s">
        <v>2</v>
      </c>
      <c r="D4" s="9" t="s">
        <v>15</v>
      </c>
      <c r="E4" s="6" t="s">
        <v>9</v>
      </c>
      <c r="F4" s="6" t="s">
        <v>10</v>
      </c>
      <c r="G4" s="6" t="s">
        <v>3</v>
      </c>
      <c r="H4" s="6" t="s">
        <v>12</v>
      </c>
      <c r="I4" s="6" t="s">
        <v>13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11</v>
      </c>
      <c r="O4" s="6" t="s">
        <v>14</v>
      </c>
    </row>
    <row r="5" spans="1:1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x14ac:dyDescent="0.25">
      <c r="A6" s="6"/>
      <c r="B6" s="273" t="s">
        <v>372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5"/>
    </row>
    <row r="7" spans="1:15" ht="114.75" x14ac:dyDescent="0.25">
      <c r="A7" s="6">
        <v>1</v>
      </c>
      <c r="B7" s="101" t="s">
        <v>186</v>
      </c>
      <c r="C7" s="102" t="s">
        <v>187</v>
      </c>
      <c r="D7" s="103" t="s">
        <v>188</v>
      </c>
      <c r="E7" s="103" t="s">
        <v>189</v>
      </c>
      <c r="F7" s="103"/>
      <c r="G7" s="103" t="s">
        <v>57</v>
      </c>
      <c r="H7" s="103" t="s">
        <v>58</v>
      </c>
      <c r="I7" s="104"/>
      <c r="J7" s="104"/>
      <c r="K7" s="103" t="s">
        <v>190</v>
      </c>
      <c r="L7" s="103" t="s">
        <v>191</v>
      </c>
      <c r="M7" s="103" t="s">
        <v>192</v>
      </c>
      <c r="N7" s="105"/>
      <c r="O7" s="106" t="s">
        <v>351</v>
      </c>
    </row>
    <row r="8" spans="1:15" ht="114.75" x14ac:dyDescent="0.25">
      <c r="A8" s="6">
        <v>2</v>
      </c>
      <c r="B8" s="121" t="s">
        <v>28</v>
      </c>
      <c r="C8" s="218" t="s">
        <v>78</v>
      </c>
      <c r="D8" s="119" t="s">
        <v>526</v>
      </c>
      <c r="E8" s="119" t="s">
        <v>80</v>
      </c>
      <c r="F8" s="119"/>
      <c r="G8" s="119" t="s">
        <v>57</v>
      </c>
      <c r="H8" s="219" t="s">
        <v>58</v>
      </c>
      <c r="I8" s="220"/>
      <c r="J8" s="220"/>
      <c r="K8" s="119" t="s">
        <v>81</v>
      </c>
      <c r="L8" s="120"/>
      <c r="M8" s="119" t="s">
        <v>82</v>
      </c>
      <c r="N8" s="221"/>
      <c r="O8" s="222" t="s">
        <v>351</v>
      </c>
    </row>
    <row r="9" spans="1:15" ht="140.25" x14ac:dyDescent="0.25">
      <c r="A9" s="6">
        <v>3</v>
      </c>
      <c r="B9" s="121" t="s">
        <v>328</v>
      </c>
      <c r="C9" s="119" t="s">
        <v>489</v>
      </c>
      <c r="D9" s="119" t="s">
        <v>490</v>
      </c>
      <c r="E9" s="119" t="s">
        <v>527</v>
      </c>
      <c r="F9" s="6"/>
      <c r="G9" s="119" t="s">
        <v>57</v>
      </c>
      <c r="H9" s="219" t="s">
        <v>58</v>
      </c>
      <c r="I9" s="119"/>
      <c r="J9" s="6"/>
      <c r="K9" s="122" t="s">
        <v>493</v>
      </c>
      <c r="L9" s="122" t="s">
        <v>437</v>
      </c>
      <c r="M9" s="122" t="s">
        <v>438</v>
      </c>
      <c r="N9" s="6"/>
      <c r="O9" s="119" t="s">
        <v>528</v>
      </c>
    </row>
    <row r="10" spans="1:15" ht="63.75" x14ac:dyDescent="0.25">
      <c r="A10" s="6">
        <v>4</v>
      </c>
      <c r="B10" s="117" t="s">
        <v>26</v>
      </c>
      <c r="C10" s="118" t="s">
        <v>83</v>
      </c>
      <c r="D10" s="117" t="s">
        <v>352</v>
      </c>
      <c r="E10" s="119" t="s">
        <v>84</v>
      </c>
      <c r="F10" s="119"/>
      <c r="G10" s="119" t="s">
        <v>57</v>
      </c>
      <c r="H10" s="119" t="s">
        <v>58</v>
      </c>
      <c r="I10" s="119" t="s">
        <v>85</v>
      </c>
      <c r="J10" s="119"/>
      <c r="K10" s="120"/>
      <c r="L10" s="120"/>
      <c r="M10" s="119" t="s">
        <v>86</v>
      </c>
      <c r="N10" s="9"/>
      <c r="O10" s="6" t="s">
        <v>353</v>
      </c>
    </row>
    <row r="11" spans="1:15" ht="63.75" x14ac:dyDescent="0.25">
      <c r="A11" s="6">
        <v>5</v>
      </c>
      <c r="B11" s="121" t="s">
        <v>282</v>
      </c>
      <c r="C11" s="119" t="s">
        <v>354</v>
      </c>
      <c r="D11" s="119" t="s">
        <v>355</v>
      </c>
      <c r="E11" s="119" t="s">
        <v>295</v>
      </c>
      <c r="F11" s="6"/>
      <c r="G11" s="9" t="s">
        <v>57</v>
      </c>
      <c r="H11" s="119" t="s">
        <v>58</v>
      </c>
      <c r="I11" s="122" t="s">
        <v>296</v>
      </c>
      <c r="J11" s="6"/>
      <c r="K11" s="6"/>
      <c r="L11" s="6"/>
      <c r="M11" s="6"/>
      <c r="N11" s="6"/>
      <c r="O11" s="119" t="s">
        <v>356</v>
      </c>
    </row>
    <row r="12" spans="1:15" ht="63.75" x14ac:dyDescent="0.25">
      <c r="A12" s="6">
        <v>6</v>
      </c>
      <c r="B12" s="223" t="s">
        <v>337</v>
      </c>
      <c r="C12" s="224" t="s">
        <v>332</v>
      </c>
      <c r="D12" s="225" t="s">
        <v>444</v>
      </c>
      <c r="E12" s="226" t="s">
        <v>445</v>
      </c>
      <c r="F12" s="227"/>
      <c r="G12" s="227" t="s">
        <v>57</v>
      </c>
      <c r="H12" s="228" t="s">
        <v>58</v>
      </c>
      <c r="I12" s="227"/>
      <c r="J12" s="227"/>
      <c r="K12" s="226" t="s">
        <v>446</v>
      </c>
      <c r="L12" s="227"/>
      <c r="M12" s="226" t="s">
        <v>336</v>
      </c>
      <c r="N12" s="229"/>
      <c r="O12" s="228" t="s">
        <v>529</v>
      </c>
    </row>
    <row r="13" spans="1:15" ht="102" x14ac:dyDescent="0.25">
      <c r="A13" s="6">
        <v>7</v>
      </c>
      <c r="B13" s="6" t="s">
        <v>530</v>
      </c>
      <c r="C13" s="230" t="s">
        <v>531</v>
      </c>
      <c r="D13" s="6" t="s">
        <v>532</v>
      </c>
      <c r="E13" s="6" t="s">
        <v>533</v>
      </c>
      <c r="F13" s="9" t="s">
        <v>534</v>
      </c>
      <c r="G13" s="9" t="s">
        <v>360</v>
      </c>
      <c r="H13" s="6" t="s">
        <v>58</v>
      </c>
      <c r="I13" s="220" t="s">
        <v>124</v>
      </c>
      <c r="J13" s="220" t="s">
        <v>124</v>
      </c>
      <c r="K13" s="6" t="s">
        <v>535</v>
      </c>
      <c r="L13" s="220" t="s">
        <v>124</v>
      </c>
      <c r="M13" s="220" t="s">
        <v>124</v>
      </c>
      <c r="N13" s="9" t="s">
        <v>536</v>
      </c>
      <c r="O13" s="6" t="s">
        <v>537</v>
      </c>
    </row>
    <row r="14" spans="1:15" ht="127.5" x14ac:dyDescent="0.25">
      <c r="A14" s="6">
        <v>8</v>
      </c>
      <c r="B14" s="6" t="s">
        <v>538</v>
      </c>
      <c r="C14" s="6" t="s">
        <v>539</v>
      </c>
      <c r="D14" s="6" t="s">
        <v>540</v>
      </c>
      <c r="E14" s="6" t="s">
        <v>541</v>
      </c>
      <c r="F14" s="220" t="s">
        <v>124</v>
      </c>
      <c r="G14" s="9" t="s">
        <v>360</v>
      </c>
      <c r="H14" s="6" t="s">
        <v>58</v>
      </c>
      <c r="I14" s="220" t="s">
        <v>124</v>
      </c>
      <c r="J14" s="220" t="s">
        <v>124</v>
      </c>
      <c r="K14" s="6" t="s">
        <v>542</v>
      </c>
      <c r="L14" s="220" t="s">
        <v>124</v>
      </c>
      <c r="M14" s="220" t="s">
        <v>124</v>
      </c>
      <c r="N14" s="220" t="s">
        <v>124</v>
      </c>
      <c r="O14" s="6" t="s">
        <v>543</v>
      </c>
    </row>
    <row r="15" spans="1:15" ht="51" x14ac:dyDescent="0.25">
      <c r="A15" s="6">
        <v>9</v>
      </c>
      <c r="B15" s="9" t="s">
        <v>544</v>
      </c>
      <c r="C15" s="230" t="s">
        <v>545</v>
      </c>
      <c r="D15" s="9" t="s">
        <v>546</v>
      </c>
      <c r="E15" s="119" t="s">
        <v>547</v>
      </c>
      <c r="F15" s="220" t="s">
        <v>124</v>
      </c>
      <c r="G15" s="9" t="s">
        <v>360</v>
      </c>
      <c r="H15" s="6" t="s">
        <v>58</v>
      </c>
      <c r="I15" s="220" t="s">
        <v>124</v>
      </c>
      <c r="J15" s="220" t="s">
        <v>124</v>
      </c>
      <c r="K15" s="9" t="s">
        <v>548</v>
      </c>
      <c r="L15" s="220" t="s">
        <v>124</v>
      </c>
      <c r="M15" s="220" t="s">
        <v>124</v>
      </c>
      <c r="N15" s="220" t="s">
        <v>124</v>
      </c>
      <c r="O15" s="6" t="s">
        <v>549</v>
      </c>
    </row>
    <row r="16" spans="1:15" ht="63.75" x14ac:dyDescent="0.25">
      <c r="A16" s="6">
        <v>10</v>
      </c>
      <c r="B16" s="6" t="s">
        <v>550</v>
      </c>
      <c r="C16" s="6" t="s">
        <v>551</v>
      </c>
      <c r="D16" s="6" t="s">
        <v>552</v>
      </c>
      <c r="E16" s="119" t="s">
        <v>553</v>
      </c>
      <c r="F16" s="220" t="s">
        <v>124</v>
      </c>
      <c r="G16" s="9" t="s">
        <v>360</v>
      </c>
      <c r="H16" s="6" t="s">
        <v>58</v>
      </c>
      <c r="I16" s="220" t="s">
        <v>124</v>
      </c>
      <c r="J16" s="220" t="s">
        <v>124</v>
      </c>
      <c r="K16" s="6" t="s">
        <v>554</v>
      </c>
      <c r="L16" s="220" t="s">
        <v>124</v>
      </c>
      <c r="M16" s="220" t="s">
        <v>124</v>
      </c>
      <c r="N16" s="220" t="s">
        <v>124</v>
      </c>
      <c r="O16" s="231" t="s">
        <v>555</v>
      </c>
    </row>
    <row r="17" spans="1:15" x14ac:dyDescent="0.25">
      <c r="B17" s="276" t="s">
        <v>373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</row>
    <row r="18" spans="1:15" ht="63.75" x14ac:dyDescent="0.25">
      <c r="A18" s="6">
        <v>11</v>
      </c>
      <c r="B18" s="9" t="s">
        <v>556</v>
      </c>
      <c r="C18" s="9" t="s">
        <v>357</v>
      </c>
      <c r="D18" s="9" t="s">
        <v>358</v>
      </c>
      <c r="E18" s="6" t="s">
        <v>63</v>
      </c>
      <c r="F18" s="119" t="s">
        <v>359</v>
      </c>
      <c r="G18" s="9" t="s">
        <v>360</v>
      </c>
      <c r="H18" s="6" t="s">
        <v>58</v>
      </c>
      <c r="I18" s="9"/>
      <c r="J18" s="122"/>
      <c r="K18" s="127"/>
      <c r="L18" s="9"/>
      <c r="M18" s="9"/>
      <c r="N18" s="9"/>
      <c r="O18" s="9" t="s">
        <v>361</v>
      </c>
    </row>
    <row r="19" spans="1:15" x14ac:dyDescent="0.25">
      <c r="A19" s="232"/>
      <c r="B19" s="233"/>
      <c r="C19" s="130"/>
      <c r="D19" s="130"/>
      <c r="E19" s="130"/>
      <c r="F19" s="128"/>
      <c r="G19" s="130"/>
      <c r="H19" s="130"/>
      <c r="I19" s="128"/>
      <c r="J19" s="128"/>
      <c r="K19" s="130"/>
      <c r="L19" s="128"/>
      <c r="M19" s="128"/>
      <c r="N19" s="128"/>
      <c r="O19" s="234"/>
    </row>
    <row r="20" spans="1:15" ht="25.5" x14ac:dyDescent="0.25">
      <c r="B20" s="235"/>
      <c r="C20" s="277" t="s">
        <v>370</v>
      </c>
      <c r="D20" s="277"/>
      <c r="E20" s="9" t="s">
        <v>371</v>
      </c>
      <c r="F20" s="9" t="s">
        <v>372</v>
      </c>
      <c r="G20" s="9" t="s">
        <v>373</v>
      </c>
      <c r="H20" s="9" t="s">
        <v>374</v>
      </c>
      <c r="I20" s="9" t="s">
        <v>375</v>
      </c>
      <c r="J20" s="9" t="s">
        <v>376</v>
      </c>
      <c r="K20" s="9" t="s">
        <v>313</v>
      </c>
      <c r="L20" s="9" t="s">
        <v>377</v>
      </c>
    </row>
    <row r="21" spans="1:15" x14ac:dyDescent="0.25">
      <c r="B21" s="235"/>
      <c r="C21" s="278" t="s">
        <v>557</v>
      </c>
      <c r="D21" s="278"/>
      <c r="E21" s="9">
        <v>11</v>
      </c>
      <c r="F21" s="9">
        <v>10</v>
      </c>
      <c r="G21" s="9">
        <v>1</v>
      </c>
      <c r="H21" s="237"/>
      <c r="I21" s="9">
        <v>1</v>
      </c>
      <c r="J21" s="9">
        <v>6</v>
      </c>
      <c r="K21" s="9">
        <v>1</v>
      </c>
      <c r="L21" s="238" t="s">
        <v>558</v>
      </c>
    </row>
    <row r="22" spans="1:15" x14ac:dyDescent="0.25"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</row>
    <row r="23" spans="1:15" x14ac:dyDescent="0.25"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</row>
  </sheetData>
  <mergeCells count="5">
    <mergeCell ref="A1:O1"/>
    <mergeCell ref="B6:O6"/>
    <mergeCell ref="B17:O17"/>
    <mergeCell ref="C20:D20"/>
    <mergeCell ref="C21:D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19" workbookViewId="0">
      <selection activeCell="K4" sqref="K4"/>
    </sheetView>
  </sheetViews>
  <sheetFormatPr defaultRowHeight="15" x14ac:dyDescent="0.25"/>
  <cols>
    <col min="1" max="1" width="4" style="239" customWidth="1"/>
    <col min="2" max="2" width="15.5703125" style="239" customWidth="1"/>
    <col min="3" max="3" width="16.5703125" style="239" customWidth="1"/>
    <col min="4" max="4" width="25.42578125" style="239" customWidth="1"/>
    <col min="5" max="5" width="26.5703125" style="239" customWidth="1"/>
    <col min="6" max="6" width="11.42578125" style="239" customWidth="1"/>
    <col min="7" max="8" width="10.85546875" style="239" customWidth="1"/>
    <col min="9" max="9" width="11.28515625" style="239" customWidth="1"/>
    <col min="10" max="10" width="8.5703125" style="239" customWidth="1"/>
    <col min="11" max="11" width="18.85546875" style="239" customWidth="1"/>
    <col min="12" max="12" width="17.5703125" style="239" customWidth="1"/>
    <col min="13" max="13" width="22.28515625" style="239" customWidth="1"/>
    <col min="14" max="14" width="10.28515625" style="239" customWidth="1"/>
    <col min="15" max="15" width="25.140625" style="239" customWidth="1"/>
  </cols>
  <sheetData>
    <row r="1" spans="1:15" ht="15.75" x14ac:dyDescent="0.25">
      <c r="A1" s="257" t="s">
        <v>611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ht="15.75" x14ac:dyDescent="0.25">
      <c r="A2" s="98"/>
      <c r="B2" s="98"/>
      <c r="C2" s="98"/>
      <c r="D2" s="98"/>
      <c r="E2" s="98"/>
      <c r="F2" s="98"/>
      <c r="G2" s="98"/>
      <c r="H2" s="98"/>
      <c r="I2" s="99"/>
      <c r="J2" s="98"/>
      <c r="K2" s="98" t="s">
        <v>367</v>
      </c>
      <c r="L2" s="98"/>
      <c r="M2" s="98"/>
      <c r="N2" s="98"/>
      <c r="O2" s="98"/>
    </row>
    <row r="3" spans="1:15" x14ac:dyDescent="0.25">
      <c r="B3" s="240"/>
    </row>
    <row r="4" spans="1:15" ht="242.25" x14ac:dyDescent="0.25">
      <c r="A4" s="3" t="s">
        <v>0</v>
      </c>
      <c r="B4" s="3" t="s">
        <v>1</v>
      </c>
      <c r="C4" s="3" t="s">
        <v>2</v>
      </c>
      <c r="D4" s="4" t="s">
        <v>15</v>
      </c>
      <c r="E4" s="3" t="s">
        <v>9</v>
      </c>
      <c r="F4" s="3" t="s">
        <v>10</v>
      </c>
      <c r="G4" s="3" t="s">
        <v>3</v>
      </c>
      <c r="H4" s="3" t="s">
        <v>12</v>
      </c>
      <c r="I4" s="5" t="s">
        <v>13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11</v>
      </c>
      <c r="O4" s="5" t="s">
        <v>14</v>
      </c>
    </row>
    <row r="5" spans="1:1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</row>
    <row r="6" spans="1:15" ht="114.75" x14ac:dyDescent="0.25">
      <c r="A6" s="6">
        <v>1</v>
      </c>
      <c r="B6" s="101" t="s">
        <v>186</v>
      </c>
      <c r="C6" s="102" t="s">
        <v>187</v>
      </c>
      <c r="D6" s="103" t="s">
        <v>188</v>
      </c>
      <c r="E6" s="103" t="s">
        <v>189</v>
      </c>
      <c r="F6" s="103"/>
      <c r="G6" s="103" t="s">
        <v>57</v>
      </c>
      <c r="H6" s="103" t="s">
        <v>58</v>
      </c>
      <c r="I6" s="104"/>
      <c r="J6" s="104"/>
      <c r="K6" s="103" t="s">
        <v>190</v>
      </c>
      <c r="L6" s="103" t="s">
        <v>191</v>
      </c>
      <c r="M6" s="103" t="s">
        <v>192</v>
      </c>
      <c r="N6" s="105"/>
      <c r="O6" s="106" t="s">
        <v>351</v>
      </c>
    </row>
    <row r="7" spans="1:15" ht="114.75" x14ac:dyDescent="0.25">
      <c r="A7" s="6">
        <v>2</v>
      </c>
      <c r="B7" s="121" t="s">
        <v>28</v>
      </c>
      <c r="C7" s="218" t="s">
        <v>78</v>
      </c>
      <c r="D7" s="119" t="s">
        <v>526</v>
      </c>
      <c r="E7" s="119" t="s">
        <v>80</v>
      </c>
      <c r="F7" s="119"/>
      <c r="G7" s="119" t="s">
        <v>57</v>
      </c>
      <c r="H7" s="219" t="s">
        <v>58</v>
      </c>
      <c r="I7" s="220"/>
      <c r="J7" s="220"/>
      <c r="K7" s="119" t="s">
        <v>81</v>
      </c>
      <c r="L7" s="120"/>
      <c r="M7" s="119" t="s">
        <v>82</v>
      </c>
      <c r="N7" s="221"/>
      <c r="O7" s="222" t="s">
        <v>351</v>
      </c>
    </row>
    <row r="8" spans="1:15" ht="89.25" x14ac:dyDescent="0.25">
      <c r="A8" s="6">
        <v>3</v>
      </c>
      <c r="B8" s="121" t="s">
        <v>328</v>
      </c>
      <c r="C8" s="119" t="s">
        <v>489</v>
      </c>
      <c r="D8" s="119" t="s">
        <v>490</v>
      </c>
      <c r="E8" s="119" t="s">
        <v>527</v>
      </c>
      <c r="F8" s="6"/>
      <c r="G8" s="119" t="s">
        <v>57</v>
      </c>
      <c r="H8" s="219" t="s">
        <v>58</v>
      </c>
      <c r="I8" s="119"/>
      <c r="J8" s="6"/>
      <c r="K8" s="122" t="s">
        <v>493</v>
      </c>
      <c r="L8" s="122" t="s">
        <v>437</v>
      </c>
      <c r="M8" s="122" t="s">
        <v>438</v>
      </c>
      <c r="N8" s="6"/>
      <c r="O8" s="119" t="s">
        <v>528</v>
      </c>
    </row>
    <row r="9" spans="1:15" ht="63.75" x14ac:dyDescent="0.25">
      <c r="A9" s="6">
        <v>4</v>
      </c>
      <c r="B9" s="117" t="s">
        <v>26</v>
      </c>
      <c r="C9" s="118" t="s">
        <v>83</v>
      </c>
      <c r="D9" s="117" t="s">
        <v>352</v>
      </c>
      <c r="E9" s="119" t="s">
        <v>84</v>
      </c>
      <c r="F9" s="119"/>
      <c r="G9" s="119" t="s">
        <v>57</v>
      </c>
      <c r="H9" s="119" t="s">
        <v>58</v>
      </c>
      <c r="I9" s="119" t="s">
        <v>85</v>
      </c>
      <c r="J9" s="119"/>
      <c r="K9" s="120"/>
      <c r="L9" s="120"/>
      <c r="M9" s="119" t="s">
        <v>86</v>
      </c>
      <c r="N9" s="9"/>
      <c r="O9" s="6" t="s">
        <v>353</v>
      </c>
    </row>
    <row r="10" spans="1:15" ht="63.75" x14ac:dyDescent="0.25">
      <c r="A10" s="6">
        <v>5</v>
      </c>
      <c r="B10" s="121" t="s">
        <v>282</v>
      </c>
      <c r="C10" s="119" t="s">
        <v>354</v>
      </c>
      <c r="D10" s="119" t="s">
        <v>355</v>
      </c>
      <c r="E10" s="119" t="s">
        <v>295</v>
      </c>
      <c r="F10" s="6"/>
      <c r="G10" s="9" t="s">
        <v>57</v>
      </c>
      <c r="H10" s="119" t="s">
        <v>58</v>
      </c>
      <c r="I10" s="122" t="s">
        <v>296</v>
      </c>
      <c r="J10" s="6"/>
      <c r="K10" s="6"/>
      <c r="L10" s="6"/>
      <c r="M10" s="6"/>
      <c r="N10" s="6"/>
      <c r="O10" s="119" t="s">
        <v>356</v>
      </c>
    </row>
    <row r="11" spans="1:15" ht="89.25" x14ac:dyDescent="0.25">
      <c r="A11" s="6">
        <v>6</v>
      </c>
      <c r="B11" s="223" t="s">
        <v>337</v>
      </c>
      <c r="C11" s="224" t="s">
        <v>332</v>
      </c>
      <c r="D11" s="225" t="s">
        <v>444</v>
      </c>
      <c r="E11" s="226" t="s">
        <v>445</v>
      </c>
      <c r="F11" s="227"/>
      <c r="G11" s="227" t="s">
        <v>57</v>
      </c>
      <c r="H11" s="228" t="s">
        <v>58</v>
      </c>
      <c r="I11" s="227"/>
      <c r="J11" s="227"/>
      <c r="K11" s="226" t="s">
        <v>446</v>
      </c>
      <c r="L11" s="227"/>
      <c r="M11" s="226" t="s">
        <v>336</v>
      </c>
      <c r="N11" s="229"/>
      <c r="O11" s="228" t="s">
        <v>529</v>
      </c>
    </row>
    <row r="12" spans="1:15" ht="140.25" x14ac:dyDescent="0.25">
      <c r="A12" s="6">
        <v>7</v>
      </c>
      <c r="B12" s="6" t="s">
        <v>559</v>
      </c>
      <c r="C12" s="6" t="s">
        <v>560</v>
      </c>
      <c r="D12" s="6" t="s">
        <v>561</v>
      </c>
      <c r="E12" s="6" t="s">
        <v>562</v>
      </c>
      <c r="F12" s="220" t="s">
        <v>124</v>
      </c>
      <c r="G12" s="9" t="s">
        <v>360</v>
      </c>
      <c r="H12" s="6" t="s">
        <v>58</v>
      </c>
      <c r="I12" s="220" t="s">
        <v>124</v>
      </c>
      <c r="J12" s="220" t="s">
        <v>124</v>
      </c>
      <c r="K12" s="6" t="s">
        <v>563</v>
      </c>
      <c r="L12" s="220" t="s">
        <v>124</v>
      </c>
      <c r="M12" s="220" t="s">
        <v>124</v>
      </c>
      <c r="N12" s="6" t="s">
        <v>564</v>
      </c>
      <c r="O12" s="6" t="s">
        <v>565</v>
      </c>
    </row>
    <row r="13" spans="1:15" ht="102" x14ac:dyDescent="0.25">
      <c r="A13" s="6">
        <v>8</v>
      </c>
      <c r="B13" s="6" t="s">
        <v>566</v>
      </c>
      <c r="C13" s="6" t="s">
        <v>567</v>
      </c>
      <c r="D13" s="6" t="s">
        <v>568</v>
      </c>
      <c r="E13" s="6" t="s">
        <v>569</v>
      </c>
      <c r="F13" s="220" t="s">
        <v>124</v>
      </c>
      <c r="G13" s="9" t="s">
        <v>360</v>
      </c>
      <c r="H13" s="6" t="s">
        <v>58</v>
      </c>
      <c r="I13" s="220" t="s">
        <v>124</v>
      </c>
      <c r="J13" s="220" t="s">
        <v>124</v>
      </c>
      <c r="K13" s="6" t="s">
        <v>570</v>
      </c>
      <c r="L13" s="9" t="s">
        <v>571</v>
      </c>
      <c r="M13" s="9" t="s">
        <v>572</v>
      </c>
      <c r="N13" s="220" t="s">
        <v>124</v>
      </c>
      <c r="O13" s="231" t="s">
        <v>573</v>
      </c>
    </row>
    <row r="14" spans="1:15" ht="63.75" x14ac:dyDescent="0.25">
      <c r="A14" s="6">
        <v>9</v>
      </c>
      <c r="B14" s="9" t="s">
        <v>574</v>
      </c>
      <c r="C14" s="9" t="s">
        <v>575</v>
      </c>
      <c r="D14" s="9" t="s">
        <v>576</v>
      </c>
      <c r="E14" s="9" t="s">
        <v>577</v>
      </c>
      <c r="F14" s="220" t="s">
        <v>124</v>
      </c>
      <c r="G14" s="9" t="s">
        <v>360</v>
      </c>
      <c r="H14" s="6" t="s">
        <v>58</v>
      </c>
      <c r="I14" s="6" t="s">
        <v>578</v>
      </c>
      <c r="J14" s="220" t="s">
        <v>124</v>
      </c>
      <c r="K14" s="241" t="s">
        <v>579</v>
      </c>
      <c r="L14" s="220" t="s">
        <v>124</v>
      </c>
      <c r="M14" s="220" t="s">
        <v>124</v>
      </c>
      <c r="N14" s="235"/>
      <c r="O14" s="6" t="s">
        <v>580</v>
      </c>
    </row>
    <row r="15" spans="1:15" ht="51" x14ac:dyDescent="0.25">
      <c r="A15" s="6">
        <v>10</v>
      </c>
      <c r="B15" s="6" t="s">
        <v>581</v>
      </c>
      <c r="C15" s="230" t="s">
        <v>582</v>
      </c>
      <c r="D15" s="119" t="s">
        <v>583</v>
      </c>
      <c r="E15" s="119" t="s">
        <v>584</v>
      </c>
      <c r="F15" s="220" t="s">
        <v>100</v>
      </c>
      <c r="G15" s="9" t="s">
        <v>360</v>
      </c>
      <c r="H15" s="6" t="s">
        <v>58</v>
      </c>
      <c r="I15" s="6" t="s">
        <v>585</v>
      </c>
      <c r="J15" s="220" t="s">
        <v>124</v>
      </c>
      <c r="K15" s="9"/>
      <c r="L15" s="242"/>
      <c r="M15" s="9"/>
      <c r="N15" s="220"/>
      <c r="O15" s="9" t="s">
        <v>586</v>
      </c>
    </row>
    <row r="16" spans="1:15" x14ac:dyDescent="0.25">
      <c r="A16" s="6"/>
      <c r="B16" s="279" t="s">
        <v>587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1"/>
    </row>
    <row r="17" spans="1:15" ht="165.75" x14ac:dyDescent="0.25">
      <c r="A17" s="6">
        <v>11</v>
      </c>
      <c r="B17" s="243" t="s">
        <v>588</v>
      </c>
      <c r="C17" s="243" t="s">
        <v>589</v>
      </c>
      <c r="D17" s="243" t="s">
        <v>590</v>
      </c>
      <c r="E17" s="219" t="s">
        <v>591</v>
      </c>
      <c r="F17" s="220">
        <v>20</v>
      </c>
      <c r="G17" s="9" t="s">
        <v>360</v>
      </c>
      <c r="H17" s="6" t="s">
        <v>58</v>
      </c>
      <c r="I17" s="220" t="s">
        <v>124</v>
      </c>
      <c r="J17" s="220" t="s">
        <v>124</v>
      </c>
      <c r="K17" s="6" t="s">
        <v>592</v>
      </c>
      <c r="L17" s="220" t="s">
        <v>124</v>
      </c>
      <c r="M17" s="220" t="s">
        <v>124</v>
      </c>
      <c r="N17" s="220" t="s">
        <v>124</v>
      </c>
      <c r="O17" s="6" t="s">
        <v>593</v>
      </c>
    </row>
    <row r="18" spans="1:15" ht="63.75" x14ac:dyDescent="0.25">
      <c r="A18" s="6">
        <v>12</v>
      </c>
      <c r="B18" s="6" t="s">
        <v>594</v>
      </c>
      <c r="C18" s="6" t="s">
        <v>595</v>
      </c>
      <c r="D18" s="6" t="s">
        <v>596</v>
      </c>
      <c r="E18" s="119" t="s">
        <v>597</v>
      </c>
      <c r="F18" s="220" t="s">
        <v>124</v>
      </c>
      <c r="G18" s="9" t="s">
        <v>360</v>
      </c>
      <c r="H18" s="6" t="s">
        <v>58</v>
      </c>
      <c r="I18" s="220" t="s">
        <v>124</v>
      </c>
      <c r="J18" s="220" t="s">
        <v>124</v>
      </c>
      <c r="K18" s="6" t="s">
        <v>598</v>
      </c>
      <c r="L18" s="9" t="s">
        <v>599</v>
      </c>
      <c r="M18" s="220" t="s">
        <v>124</v>
      </c>
      <c r="N18" s="220" t="s">
        <v>124</v>
      </c>
      <c r="O18" s="6" t="s">
        <v>600</v>
      </c>
    </row>
    <row r="19" spans="1:15" ht="102" x14ac:dyDescent="0.25">
      <c r="A19" s="6">
        <v>13</v>
      </c>
      <c r="B19" s="243" t="s">
        <v>601</v>
      </c>
      <c r="C19" s="243" t="s">
        <v>602</v>
      </c>
      <c r="D19" s="243" t="s">
        <v>561</v>
      </c>
      <c r="E19" s="219" t="s">
        <v>603</v>
      </c>
      <c r="F19" s="220" t="s">
        <v>124</v>
      </c>
      <c r="G19" s="9" t="s">
        <v>360</v>
      </c>
      <c r="H19" s="6" t="s">
        <v>58</v>
      </c>
      <c r="I19" s="9" t="s">
        <v>604</v>
      </c>
      <c r="J19" s="220" t="s">
        <v>124</v>
      </c>
      <c r="K19" s="9" t="s">
        <v>605</v>
      </c>
      <c r="L19" s="220" t="s">
        <v>124</v>
      </c>
      <c r="M19" s="220" t="s">
        <v>124</v>
      </c>
      <c r="O19" s="6" t="s">
        <v>392</v>
      </c>
    </row>
    <row r="20" spans="1:15" ht="39" thickBot="1" x14ac:dyDescent="0.3">
      <c r="A20" s="6">
        <v>14</v>
      </c>
      <c r="B20" s="9" t="s">
        <v>556</v>
      </c>
      <c r="C20" s="9" t="s">
        <v>357</v>
      </c>
      <c r="D20" s="9" t="s">
        <v>358</v>
      </c>
      <c r="E20" s="6" t="s">
        <v>63</v>
      </c>
      <c r="F20" s="119" t="s">
        <v>359</v>
      </c>
      <c r="G20" s="9" t="s">
        <v>360</v>
      </c>
      <c r="H20" s="6" t="s">
        <v>58</v>
      </c>
      <c r="I20" s="9"/>
      <c r="J20" s="244"/>
      <c r="K20" s="127"/>
      <c r="L20" s="9"/>
      <c r="M20" s="9"/>
      <c r="N20" s="9"/>
      <c r="O20" s="245" t="s">
        <v>606</v>
      </c>
    </row>
    <row r="21" spans="1:15" x14ac:dyDescent="0.25">
      <c r="A21" s="128"/>
      <c r="B21" s="130"/>
      <c r="C21" s="246"/>
      <c r="D21" s="130"/>
      <c r="E21" s="130"/>
      <c r="F21" s="247"/>
      <c r="G21" s="130"/>
      <c r="H21" s="130"/>
      <c r="I21" s="130"/>
      <c r="J21" s="129"/>
      <c r="K21" s="129"/>
      <c r="L21" s="247"/>
      <c r="M21" s="247"/>
      <c r="N21" s="128"/>
      <c r="O21" s="130"/>
    </row>
    <row r="22" spans="1:15" ht="25.5" x14ac:dyDescent="0.25">
      <c r="B22" s="119" t="s">
        <v>607</v>
      </c>
      <c r="C22" s="119" t="s">
        <v>306</v>
      </c>
      <c r="D22" s="248" t="s">
        <v>372</v>
      </c>
      <c r="E22" s="119" t="s">
        <v>373</v>
      </c>
      <c r="F22" s="119" t="s">
        <v>608</v>
      </c>
      <c r="G22" s="119" t="s">
        <v>375</v>
      </c>
      <c r="H22" s="119" t="s">
        <v>376</v>
      </c>
      <c r="I22" s="119" t="s">
        <v>313</v>
      </c>
      <c r="J22" s="119" t="s">
        <v>377</v>
      </c>
    </row>
    <row r="23" spans="1:15" ht="51" x14ac:dyDescent="0.25">
      <c r="B23" s="119" t="s">
        <v>609</v>
      </c>
      <c r="C23" s="119">
        <v>14</v>
      </c>
      <c r="D23" s="249" t="s">
        <v>610</v>
      </c>
      <c r="E23" s="250">
        <v>4</v>
      </c>
      <c r="F23" s="251"/>
      <c r="G23" s="220">
        <v>1</v>
      </c>
      <c r="H23" s="119">
        <v>4</v>
      </c>
      <c r="I23" s="119">
        <v>2</v>
      </c>
      <c r="J23" s="252">
        <v>0.78500000000000003</v>
      </c>
    </row>
  </sheetData>
  <mergeCells count="2">
    <mergeCell ref="A1:O1"/>
    <mergeCell ref="B16:O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3" zoomScale="80" zoomScaleNormal="80" workbookViewId="0">
      <selection sqref="A1:O1048576"/>
    </sheetView>
  </sheetViews>
  <sheetFormatPr defaultRowHeight="15.75" x14ac:dyDescent="0.25"/>
  <cols>
    <col min="1" max="1" width="4" style="182" customWidth="1"/>
    <col min="2" max="2" width="16.28515625" style="182" customWidth="1"/>
    <col min="3" max="3" width="15" style="182" customWidth="1"/>
    <col min="4" max="4" width="25.7109375" style="182" customWidth="1"/>
    <col min="5" max="5" width="18.5703125" style="182" customWidth="1"/>
    <col min="6" max="6" width="15.85546875" style="182" customWidth="1"/>
    <col min="7" max="7" width="14.140625" style="182" customWidth="1"/>
    <col min="8" max="8" width="15.140625" style="182" customWidth="1"/>
    <col min="9" max="9" width="19.42578125" style="182" customWidth="1"/>
    <col min="10" max="10" width="15.5703125" style="182" customWidth="1"/>
    <col min="11" max="11" width="27.5703125" style="182" customWidth="1"/>
    <col min="12" max="12" width="17.85546875" style="182" customWidth="1"/>
    <col min="13" max="13" width="27.140625" style="182" customWidth="1"/>
    <col min="14" max="14" width="15.7109375" style="182" customWidth="1"/>
    <col min="15" max="15" width="36.42578125" style="182" customWidth="1"/>
  </cols>
  <sheetData>
    <row r="1" spans="1:15" x14ac:dyDescent="0.25">
      <c r="A1" s="257" t="s">
        <v>612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x14ac:dyDescent="0.25">
      <c r="A2" s="98"/>
      <c r="B2" s="98"/>
      <c r="C2" s="98"/>
      <c r="D2" s="98"/>
      <c r="E2" s="98"/>
      <c r="F2" s="98"/>
      <c r="G2" s="98"/>
      <c r="H2" s="98"/>
      <c r="I2" s="99"/>
      <c r="J2" s="98"/>
      <c r="K2" s="98" t="s">
        <v>367</v>
      </c>
      <c r="L2" s="98"/>
      <c r="M2" s="98"/>
      <c r="N2" s="98"/>
      <c r="O2" s="98"/>
    </row>
    <row r="3" spans="1:15" x14ac:dyDescent="0.25">
      <c r="B3" s="99"/>
    </row>
    <row r="4" spans="1:15" ht="204.75" x14ac:dyDescent="0.25">
      <c r="A4" s="114" t="s">
        <v>0</v>
      </c>
      <c r="B4" s="114" t="s">
        <v>1</v>
      </c>
      <c r="C4" s="114" t="s">
        <v>2</v>
      </c>
      <c r="D4" s="124" t="s">
        <v>349</v>
      </c>
      <c r="E4" s="114" t="s">
        <v>9</v>
      </c>
      <c r="F4" s="114" t="s">
        <v>10</v>
      </c>
      <c r="G4" s="114" t="s">
        <v>3</v>
      </c>
      <c r="H4" s="114" t="s">
        <v>12</v>
      </c>
      <c r="I4" s="282" t="s">
        <v>13</v>
      </c>
      <c r="J4" s="114" t="s">
        <v>4</v>
      </c>
      <c r="K4" s="114" t="s">
        <v>5</v>
      </c>
      <c r="L4" s="114" t="s">
        <v>6</v>
      </c>
      <c r="M4" s="114" t="s">
        <v>7</v>
      </c>
      <c r="N4" s="114" t="s">
        <v>11</v>
      </c>
      <c r="O4" s="282" t="s">
        <v>14</v>
      </c>
    </row>
    <row r="5" spans="1:15" x14ac:dyDescent="0.2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  <c r="M5" s="97">
        <v>13</v>
      </c>
      <c r="N5" s="97">
        <v>14</v>
      </c>
      <c r="O5" s="97">
        <v>15</v>
      </c>
    </row>
    <row r="6" spans="1:15" ht="89.25" x14ac:dyDescent="0.25">
      <c r="A6" s="6">
        <v>1</v>
      </c>
      <c r="B6" s="101" t="s">
        <v>186</v>
      </c>
      <c r="C6" s="102" t="s">
        <v>187</v>
      </c>
      <c r="D6" s="103" t="s">
        <v>188</v>
      </c>
      <c r="E6" s="103" t="s">
        <v>189</v>
      </c>
      <c r="F6" s="103"/>
      <c r="G6" s="103" t="s">
        <v>57</v>
      </c>
      <c r="H6" s="103" t="s">
        <v>58</v>
      </c>
      <c r="I6" s="104"/>
      <c r="J6" s="104"/>
      <c r="K6" s="103" t="s">
        <v>190</v>
      </c>
      <c r="L6" s="103" t="s">
        <v>191</v>
      </c>
      <c r="M6" s="103" t="s">
        <v>192</v>
      </c>
      <c r="N6" s="105"/>
      <c r="O6" s="106" t="s">
        <v>351</v>
      </c>
    </row>
    <row r="7" spans="1:15" ht="140.25" x14ac:dyDescent="0.25">
      <c r="A7" s="6">
        <v>2</v>
      </c>
      <c r="B7" s="121" t="s">
        <v>328</v>
      </c>
      <c r="C7" s="119" t="s">
        <v>489</v>
      </c>
      <c r="D7" s="119" t="s">
        <v>490</v>
      </c>
      <c r="E7" s="119" t="s">
        <v>527</v>
      </c>
      <c r="F7" s="6"/>
      <c r="G7" s="119" t="s">
        <v>57</v>
      </c>
      <c r="H7" s="219" t="s">
        <v>58</v>
      </c>
      <c r="I7" s="119"/>
      <c r="J7" s="6"/>
      <c r="K7" s="122" t="s">
        <v>493</v>
      </c>
      <c r="L7" s="122" t="s">
        <v>437</v>
      </c>
      <c r="M7" s="122" t="s">
        <v>438</v>
      </c>
      <c r="N7" s="6"/>
      <c r="O7" s="119" t="s">
        <v>528</v>
      </c>
    </row>
    <row r="8" spans="1:15" ht="63.75" x14ac:dyDescent="0.25">
      <c r="A8" s="6">
        <v>3</v>
      </c>
      <c r="B8" s="117" t="s">
        <v>26</v>
      </c>
      <c r="C8" s="118" t="s">
        <v>83</v>
      </c>
      <c r="D8" s="117" t="s">
        <v>352</v>
      </c>
      <c r="E8" s="119" t="s">
        <v>84</v>
      </c>
      <c r="F8" s="119"/>
      <c r="G8" s="119" t="s">
        <v>57</v>
      </c>
      <c r="H8" s="119" t="s">
        <v>58</v>
      </c>
      <c r="I8" s="119" t="s">
        <v>85</v>
      </c>
      <c r="J8" s="119"/>
      <c r="K8" s="120"/>
      <c r="L8" s="120"/>
      <c r="M8" s="119" t="s">
        <v>86</v>
      </c>
      <c r="N8" s="236"/>
      <c r="O8" s="6" t="s">
        <v>353</v>
      </c>
    </row>
    <row r="9" spans="1:15" ht="51" x14ac:dyDescent="0.25">
      <c r="A9" s="6">
        <v>4</v>
      </c>
      <c r="B9" s="121" t="s">
        <v>282</v>
      </c>
      <c r="C9" s="119" t="s">
        <v>354</v>
      </c>
      <c r="D9" s="119" t="s">
        <v>355</v>
      </c>
      <c r="E9" s="119" t="s">
        <v>295</v>
      </c>
      <c r="F9" s="6"/>
      <c r="G9" s="236" t="s">
        <v>57</v>
      </c>
      <c r="H9" s="119" t="s">
        <v>58</v>
      </c>
      <c r="I9" s="122" t="s">
        <v>296</v>
      </c>
      <c r="J9" s="6"/>
      <c r="K9" s="6"/>
      <c r="L9" s="6"/>
      <c r="M9" s="6"/>
      <c r="N9" s="6"/>
      <c r="O9" s="119" t="s">
        <v>356</v>
      </c>
    </row>
    <row r="10" spans="1:15" ht="63.75" x14ac:dyDescent="0.25">
      <c r="A10" s="6">
        <v>5</v>
      </c>
      <c r="B10" s="223" t="s">
        <v>337</v>
      </c>
      <c r="C10" s="224" t="s">
        <v>332</v>
      </c>
      <c r="D10" s="225" t="s">
        <v>444</v>
      </c>
      <c r="E10" s="226" t="s">
        <v>445</v>
      </c>
      <c r="F10" s="227"/>
      <c r="G10" s="227" t="s">
        <v>57</v>
      </c>
      <c r="H10" s="228" t="s">
        <v>58</v>
      </c>
      <c r="I10" s="227"/>
      <c r="J10" s="227"/>
      <c r="K10" s="226" t="s">
        <v>446</v>
      </c>
      <c r="L10" s="227"/>
      <c r="M10" s="226" t="s">
        <v>336</v>
      </c>
      <c r="N10" s="229"/>
      <c r="O10" s="228" t="s">
        <v>529</v>
      </c>
    </row>
    <row r="11" spans="1:15" ht="51" x14ac:dyDescent="0.25">
      <c r="A11" s="6">
        <v>6</v>
      </c>
      <c r="B11" s="162" t="s">
        <v>613</v>
      </c>
      <c r="C11" s="4" t="s">
        <v>614</v>
      </c>
      <c r="D11" s="236" t="s">
        <v>615</v>
      </c>
      <c r="E11" s="119" t="s">
        <v>616</v>
      </c>
      <c r="F11" s="289"/>
      <c r="G11" s="119" t="s">
        <v>57</v>
      </c>
      <c r="H11" s="119" t="s">
        <v>58</v>
      </c>
      <c r="I11" s="120"/>
      <c r="J11" s="120"/>
      <c r="K11" s="290" t="s">
        <v>617</v>
      </c>
      <c r="L11" s="290" t="s">
        <v>618</v>
      </c>
      <c r="M11" s="290" t="s">
        <v>619</v>
      </c>
      <c r="N11" s="6"/>
      <c r="O11" s="291" t="s">
        <v>620</v>
      </c>
    </row>
    <row r="12" spans="1:15" ht="102" x14ac:dyDescent="0.25">
      <c r="A12" s="6">
        <v>7</v>
      </c>
      <c r="B12" s="236" t="s">
        <v>621</v>
      </c>
      <c r="C12" s="163" t="s">
        <v>622</v>
      </c>
      <c r="D12" s="6" t="s">
        <v>623</v>
      </c>
      <c r="E12" s="119" t="s">
        <v>624</v>
      </c>
      <c r="F12" s="3"/>
      <c r="G12" s="6" t="s">
        <v>458</v>
      </c>
      <c r="H12" s="6" t="s">
        <v>58</v>
      </c>
      <c r="I12" s="6" t="s">
        <v>625</v>
      </c>
      <c r="J12" s="6"/>
      <c r="K12" s="4" t="s">
        <v>626</v>
      </c>
      <c r="L12" s="221"/>
      <c r="M12" s="221"/>
      <c r="N12" s="6" t="s">
        <v>627</v>
      </c>
      <c r="O12" s="222" t="s">
        <v>628</v>
      </c>
    </row>
    <row r="13" spans="1:15" x14ac:dyDescent="0.25">
      <c r="A13" s="292" t="s">
        <v>373</v>
      </c>
      <c r="B13" s="293"/>
      <c r="C13" s="293"/>
      <c r="D13" s="294"/>
      <c r="E13" s="109"/>
      <c r="F13" s="109"/>
      <c r="G13" s="13"/>
      <c r="H13" s="109"/>
      <c r="I13" s="109"/>
      <c r="J13" s="109"/>
      <c r="K13" s="109"/>
      <c r="L13" s="109"/>
      <c r="M13" s="109"/>
      <c r="O13" s="283"/>
    </row>
    <row r="14" spans="1:15" ht="63.75" x14ac:dyDescent="0.25">
      <c r="A14" s="6">
        <v>8</v>
      </c>
      <c r="B14" s="236" t="s">
        <v>629</v>
      </c>
      <c r="C14" s="4" t="s">
        <v>630</v>
      </c>
      <c r="D14" s="6" t="s">
        <v>631</v>
      </c>
      <c r="E14" s="119" t="s">
        <v>632</v>
      </c>
      <c r="F14" s="295"/>
      <c r="G14" s="119" t="s">
        <v>57</v>
      </c>
      <c r="H14" s="119" t="s">
        <v>58</v>
      </c>
      <c r="I14" s="117"/>
      <c r="J14" s="296"/>
      <c r="K14" s="4" t="s">
        <v>633</v>
      </c>
      <c r="L14" s="119"/>
      <c r="M14" s="119"/>
      <c r="N14" s="6"/>
      <c r="O14" s="222" t="s">
        <v>634</v>
      </c>
    </row>
    <row r="15" spans="1:15" ht="51" x14ac:dyDescent="0.25">
      <c r="A15" s="297">
        <v>9</v>
      </c>
      <c r="B15" s="236" t="s">
        <v>556</v>
      </c>
      <c r="C15" s="236" t="s">
        <v>357</v>
      </c>
      <c r="D15" s="236" t="s">
        <v>358</v>
      </c>
      <c r="E15" s="6" t="s">
        <v>63</v>
      </c>
      <c r="F15" s="119" t="s">
        <v>359</v>
      </c>
      <c r="G15" s="236" t="s">
        <v>635</v>
      </c>
      <c r="H15" s="119" t="s">
        <v>58</v>
      </c>
      <c r="I15" s="119"/>
      <c r="J15" s="119"/>
      <c r="K15" s="119"/>
      <c r="L15" s="119"/>
      <c r="M15" s="119"/>
      <c r="N15" s="298"/>
      <c r="O15" s="6" t="s">
        <v>636</v>
      </c>
    </row>
    <row r="16" spans="1:15" x14ac:dyDescent="0.25">
      <c r="C16" s="299"/>
      <c r="D16" s="299"/>
      <c r="E16" s="299"/>
      <c r="F16" s="299"/>
      <c r="G16" s="299"/>
      <c r="H16" s="299"/>
      <c r="I16" s="299"/>
    </row>
    <row r="17" spans="2:10" ht="31.5" x14ac:dyDescent="0.25">
      <c r="B17" s="109" t="s">
        <v>607</v>
      </c>
      <c r="C17" s="109" t="s">
        <v>306</v>
      </c>
      <c r="D17" s="284" t="s">
        <v>372</v>
      </c>
      <c r="E17" s="109" t="s">
        <v>373</v>
      </c>
      <c r="F17" s="109" t="s">
        <v>608</v>
      </c>
      <c r="G17" s="109" t="s">
        <v>375</v>
      </c>
      <c r="H17" s="109" t="s">
        <v>376</v>
      </c>
      <c r="I17" s="109" t="s">
        <v>313</v>
      </c>
      <c r="J17" s="109" t="s">
        <v>377</v>
      </c>
    </row>
    <row r="18" spans="2:10" x14ac:dyDescent="0.25">
      <c r="B18" s="109" t="s">
        <v>637</v>
      </c>
      <c r="C18" s="109">
        <v>9</v>
      </c>
      <c r="D18" s="285" t="s">
        <v>638</v>
      </c>
      <c r="E18" s="286">
        <v>2</v>
      </c>
      <c r="F18" s="287" t="s">
        <v>639</v>
      </c>
      <c r="G18" s="111">
        <v>1</v>
      </c>
      <c r="H18" s="109">
        <v>3</v>
      </c>
      <c r="I18" s="109">
        <v>1</v>
      </c>
      <c r="J18" s="288">
        <v>0.71</v>
      </c>
    </row>
  </sheetData>
  <mergeCells count="3">
    <mergeCell ref="A1:O1"/>
    <mergeCell ref="A13:D13"/>
    <mergeCell ref="C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ЭКОНОМИКА</vt:lpstr>
      <vt:lpstr>Аудит и НО</vt:lpstr>
      <vt:lpstr>7М041</vt:lpstr>
      <vt:lpstr>7М051</vt:lpstr>
      <vt:lpstr>7М052</vt:lpstr>
      <vt:lpstr>7М061</vt:lpstr>
      <vt:lpstr>7М071</vt:lpstr>
      <vt:lpstr>7М072</vt:lpstr>
      <vt:lpstr>7М073</vt:lpstr>
      <vt:lpstr>7М081</vt:lpstr>
      <vt:lpstr>7М082</vt:lpstr>
      <vt:lpstr>7М087</vt:lpstr>
      <vt:lpstr>7М091</vt:lpstr>
      <vt:lpstr>7М112</vt:lpstr>
      <vt:lpstr>7М113</vt:lpstr>
      <vt:lpstr>'7М041'!Область_печати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2024-03-26T11:29:35Z</dcterms:modified>
</cp:coreProperties>
</file>